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2-2023\Балапан сыныбы\"/>
    </mc:Choice>
  </mc:AlternateContent>
  <bookViews>
    <workbookView xWindow="0" yWindow="0" windowWidth="23256" windowHeight="11832" activeTab="3"/>
  </bookViews>
  <sheets>
    <sheet name="Балапан" sheetId="5" r:id="rId1"/>
    <sheet name="Шұғыла" sheetId="6" r:id="rId2"/>
    <sheet name="Балапан жиынтық" sheetId="7" r:id="rId3"/>
    <sheet name="Шұғыла жиынтық" sheetId="8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M33" i="6" l="1"/>
  <c r="ZP32" i="6"/>
  <c r="ZP33" i="6" s="1"/>
  <c r="ZO32" i="6"/>
  <c r="ZO33" i="6" s="1"/>
  <c r="ZN32" i="6"/>
  <c r="ZN33" i="6" s="1"/>
  <c r="ZM32" i="6"/>
  <c r="ZL32" i="6"/>
  <c r="ZL33" i="6" s="1"/>
  <c r="ZK32" i="6"/>
  <c r="ZK33" i="6" s="1"/>
  <c r="ZJ32" i="6"/>
  <c r="ZJ33" i="6" s="1"/>
  <c r="ZI32" i="6"/>
  <c r="ZI33" i="6" s="1"/>
  <c r="ZH32" i="6"/>
  <c r="ZH33" i="6" s="1"/>
  <c r="ZG32" i="6"/>
  <c r="ZG33" i="6" s="1"/>
  <c r="ZF32" i="6"/>
  <c r="ZF33" i="6" s="1"/>
  <c r="ZE32" i="6"/>
  <c r="ZE33" i="6" s="1"/>
  <c r="ZD32" i="6"/>
  <c r="ZD33" i="6" s="1"/>
  <c r="ZC32" i="6"/>
  <c r="ZC33" i="6" s="1"/>
  <c r="ZB32" i="6"/>
  <c r="ZB33" i="6" s="1"/>
  <c r="ZA32" i="6"/>
  <c r="ZA33" i="6" s="1"/>
  <c r="YZ32" i="6"/>
  <c r="YZ33" i="6" s="1"/>
  <c r="YY32" i="6"/>
  <c r="YY33" i="6" s="1"/>
  <c r="YX32" i="6"/>
  <c r="YX33" i="6" s="1"/>
  <c r="YW32" i="6"/>
  <c r="YW33" i="6" s="1"/>
  <c r="YV32" i="6"/>
  <c r="YV33" i="6" s="1"/>
  <c r="YU32" i="6"/>
  <c r="YU33" i="6" s="1"/>
  <c r="YT32" i="6"/>
  <c r="YT33" i="6" s="1"/>
  <c r="YS32" i="6"/>
  <c r="YS33" i="6" s="1"/>
  <c r="YR32" i="6"/>
  <c r="YR33" i="6" s="1"/>
  <c r="YQ32" i="6"/>
  <c r="YQ33" i="6" s="1"/>
  <c r="YP32" i="6"/>
  <c r="YP33" i="6" s="1"/>
  <c r="YO32" i="6"/>
  <c r="YO33" i="6" s="1"/>
  <c r="YN32" i="6"/>
  <c r="YN33" i="6" s="1"/>
  <c r="YM32" i="6"/>
  <c r="YM33" i="6" s="1"/>
  <c r="YL32" i="6"/>
  <c r="YL33" i="6" s="1"/>
  <c r="YK32" i="6"/>
  <c r="YK33" i="6" s="1"/>
  <c r="YJ32" i="6"/>
  <c r="YJ33" i="6" s="1"/>
  <c r="YI32" i="6"/>
  <c r="YI33" i="6" s="1"/>
  <c r="YH32" i="6"/>
  <c r="YH33" i="6" s="1"/>
  <c r="YG32" i="6"/>
  <c r="YG33" i="6" s="1"/>
  <c r="YF32" i="6"/>
  <c r="YF33" i="6" s="1"/>
  <c r="YE32" i="6"/>
  <c r="YE33" i="6" s="1"/>
  <c r="YD32" i="6"/>
  <c r="YD33" i="6" s="1"/>
  <c r="YC32" i="6"/>
  <c r="YC33" i="6" s="1"/>
  <c r="YB32" i="6"/>
  <c r="YB33" i="6" s="1"/>
  <c r="YA32" i="6"/>
  <c r="YA33" i="6" s="1"/>
  <c r="XZ32" i="6"/>
  <c r="XZ33" i="6" s="1"/>
  <c r="XY32" i="6"/>
  <c r="XY33" i="6" s="1"/>
  <c r="XX32" i="6"/>
  <c r="XX33" i="6" s="1"/>
  <c r="XW32" i="6"/>
  <c r="XW33" i="6" s="1"/>
  <c r="XV32" i="6"/>
  <c r="XV33" i="6" s="1"/>
  <c r="XU32" i="6"/>
  <c r="XU33" i="6" s="1"/>
  <c r="XT32" i="6"/>
  <c r="XT33" i="6" s="1"/>
  <c r="XS32" i="6"/>
  <c r="XS33" i="6" s="1"/>
  <c r="XR32" i="6"/>
  <c r="XR33" i="6" s="1"/>
  <c r="XQ32" i="6"/>
  <c r="XQ33" i="6" s="1"/>
  <c r="XP32" i="6"/>
  <c r="XP33" i="6" s="1"/>
  <c r="XO32" i="6"/>
  <c r="XO33" i="6" s="1"/>
  <c r="XN32" i="6"/>
  <c r="XN33" i="6" s="1"/>
  <c r="XM32" i="6"/>
  <c r="XM33" i="6" s="1"/>
  <c r="XL32" i="6"/>
  <c r="XL33" i="6" s="1"/>
  <c r="XK32" i="6"/>
  <c r="XK33" i="6" s="1"/>
  <c r="XJ32" i="6"/>
  <c r="XJ33" i="6" s="1"/>
  <c r="XI32" i="6"/>
  <c r="XI33" i="6" s="1"/>
  <c r="XH32" i="6"/>
  <c r="XH33" i="6" s="1"/>
  <c r="XG32" i="6"/>
  <c r="XG33" i="6" s="1"/>
  <c r="XF32" i="6"/>
  <c r="XF33" i="6" s="1"/>
  <c r="XE32" i="6"/>
  <c r="XE33" i="6" s="1"/>
  <c r="XD32" i="6"/>
  <c r="XD33" i="6" s="1"/>
  <c r="XC32" i="6"/>
  <c r="XC33" i="6" s="1"/>
  <c r="XB32" i="6"/>
  <c r="XB33" i="6" s="1"/>
  <c r="XA32" i="6"/>
  <c r="XA33" i="6" s="1"/>
  <c r="WZ32" i="6"/>
  <c r="WZ33" i="6" s="1"/>
  <c r="WY32" i="6"/>
  <c r="WY33" i="6" s="1"/>
  <c r="WX32" i="6"/>
  <c r="WX33" i="6" s="1"/>
  <c r="WW32" i="6"/>
  <c r="WW33" i="6" s="1"/>
  <c r="WV32" i="6"/>
  <c r="WV33" i="6" s="1"/>
  <c r="WU32" i="6"/>
  <c r="WU33" i="6" s="1"/>
  <c r="WT32" i="6"/>
  <c r="WT33" i="6" s="1"/>
  <c r="WS32" i="6"/>
  <c r="WS33" i="6" s="1"/>
  <c r="WR32" i="6"/>
  <c r="WR33" i="6" s="1"/>
  <c r="WQ32" i="6"/>
  <c r="WQ33" i="6" s="1"/>
  <c r="WP32" i="6"/>
  <c r="WP33" i="6" s="1"/>
  <c r="WO32" i="6"/>
  <c r="WO33" i="6" s="1"/>
  <c r="WN32" i="6"/>
  <c r="WN33" i="6" s="1"/>
  <c r="WM32" i="6"/>
  <c r="WM33" i="6" s="1"/>
  <c r="WL32" i="6"/>
  <c r="WL33" i="6" s="1"/>
  <c r="WK32" i="6"/>
  <c r="WK33" i="6" s="1"/>
  <c r="WJ32" i="6"/>
  <c r="WJ33" i="6" s="1"/>
  <c r="WI32" i="6"/>
  <c r="WI33" i="6" s="1"/>
  <c r="WH32" i="6"/>
  <c r="WH33" i="6" s="1"/>
  <c r="WG32" i="6"/>
  <c r="WG33" i="6" s="1"/>
  <c r="WF32" i="6"/>
  <c r="WF33" i="6" s="1"/>
  <c r="WE32" i="6"/>
  <c r="WE33" i="6" s="1"/>
  <c r="WD32" i="6"/>
  <c r="WD33" i="6" s="1"/>
  <c r="WC32" i="6"/>
  <c r="WC33" i="6" s="1"/>
  <c r="WB32" i="6"/>
  <c r="WB33" i="6" s="1"/>
  <c r="WA32" i="6"/>
  <c r="WA33" i="6" s="1"/>
  <c r="VZ32" i="6"/>
  <c r="VZ33" i="6" s="1"/>
  <c r="VY32" i="6"/>
  <c r="VY33" i="6" s="1"/>
  <c r="VX32" i="6"/>
  <c r="VX33" i="6" s="1"/>
  <c r="VW32" i="6"/>
  <c r="VW33" i="6" s="1"/>
  <c r="VV32" i="6"/>
  <c r="VV33" i="6" s="1"/>
  <c r="VU32" i="6"/>
  <c r="VU33" i="6" s="1"/>
  <c r="VT32" i="6"/>
  <c r="VT33" i="6" s="1"/>
  <c r="VS32" i="6"/>
  <c r="VS33" i="6" s="1"/>
  <c r="VR32" i="6"/>
  <c r="VR33" i="6" s="1"/>
  <c r="VQ32" i="6"/>
  <c r="VQ33" i="6" s="1"/>
  <c r="VP32" i="6"/>
  <c r="VP33" i="6" s="1"/>
  <c r="VO32" i="6"/>
  <c r="VO33" i="6" s="1"/>
  <c r="VN32" i="6"/>
  <c r="VN33" i="6" s="1"/>
  <c r="VM32" i="6"/>
  <c r="VM33" i="6" s="1"/>
  <c r="VL32" i="6"/>
  <c r="VL33" i="6" s="1"/>
  <c r="VK32" i="6"/>
  <c r="VK33" i="6" s="1"/>
  <c r="VJ32" i="6"/>
  <c r="VJ33" i="6" s="1"/>
  <c r="VI32" i="6"/>
  <c r="VI33" i="6" s="1"/>
  <c r="VH32" i="6"/>
  <c r="VH33" i="6" s="1"/>
  <c r="VG32" i="6"/>
  <c r="VG33" i="6" s="1"/>
  <c r="VF32" i="6"/>
  <c r="VF33" i="6" s="1"/>
  <c r="VE32" i="6"/>
  <c r="VE33" i="6" s="1"/>
  <c r="VD32" i="6"/>
  <c r="VD33" i="6" s="1"/>
  <c r="VC32" i="6"/>
  <c r="VC33" i="6" s="1"/>
  <c r="VB32" i="6"/>
  <c r="VB33" i="6" s="1"/>
  <c r="VA32" i="6"/>
  <c r="VA33" i="6" s="1"/>
  <c r="UZ32" i="6"/>
  <c r="UZ33" i="6" s="1"/>
  <c r="UY32" i="6"/>
  <c r="UY33" i="6" s="1"/>
  <c r="UX32" i="6"/>
  <c r="UX33" i="6" s="1"/>
  <c r="UW32" i="6"/>
  <c r="UW33" i="6" s="1"/>
  <c r="UV32" i="6"/>
  <c r="UV33" i="6" s="1"/>
  <c r="UU32" i="6"/>
  <c r="UU33" i="6" s="1"/>
  <c r="UT32" i="6"/>
  <c r="UT33" i="6" s="1"/>
  <c r="US32" i="6"/>
  <c r="US33" i="6" s="1"/>
  <c r="UR32" i="6"/>
  <c r="UR33" i="6" s="1"/>
  <c r="UQ32" i="6"/>
  <c r="UQ33" i="6" s="1"/>
  <c r="UP32" i="6"/>
  <c r="UP33" i="6" s="1"/>
  <c r="UO32" i="6"/>
  <c r="UO33" i="6" s="1"/>
  <c r="UN32" i="6"/>
  <c r="UN33" i="6" s="1"/>
  <c r="UM32" i="6"/>
  <c r="UM33" i="6" s="1"/>
  <c r="UL32" i="6"/>
  <c r="UL33" i="6" s="1"/>
  <c r="UK32" i="6"/>
  <c r="UK33" i="6" s="1"/>
  <c r="UJ32" i="6"/>
  <c r="UJ33" i="6" s="1"/>
  <c r="UI32" i="6"/>
  <c r="UI33" i="6" s="1"/>
  <c r="UH32" i="6"/>
  <c r="UH33" i="6" s="1"/>
  <c r="UG32" i="6"/>
  <c r="UG33" i="6" s="1"/>
  <c r="UF32" i="6"/>
  <c r="UF33" i="6" s="1"/>
  <c r="UE32" i="6"/>
  <c r="UE33" i="6" s="1"/>
  <c r="UD32" i="6"/>
  <c r="UD33" i="6" s="1"/>
  <c r="UC32" i="6"/>
  <c r="UC33" i="6" s="1"/>
  <c r="UB32" i="6"/>
  <c r="UB33" i="6" s="1"/>
  <c r="UA32" i="6"/>
  <c r="UA33" i="6" s="1"/>
  <c r="TZ32" i="6"/>
  <c r="TZ33" i="6" s="1"/>
  <c r="TY32" i="6"/>
  <c r="TY33" i="6" s="1"/>
  <c r="TX32" i="6"/>
  <c r="TX33" i="6" s="1"/>
  <c r="TW32" i="6"/>
  <c r="TW33" i="6" s="1"/>
  <c r="TV32" i="6"/>
  <c r="TV33" i="6" s="1"/>
  <c r="TU32" i="6"/>
  <c r="TU33" i="6" s="1"/>
  <c r="TT32" i="6"/>
  <c r="TT33" i="6" s="1"/>
  <c r="TS32" i="6"/>
  <c r="TS33" i="6" s="1"/>
  <c r="TR32" i="6"/>
  <c r="TR33" i="6" s="1"/>
  <c r="TQ32" i="6"/>
  <c r="TQ33" i="6" s="1"/>
  <c r="TP32" i="6"/>
  <c r="TP33" i="6" s="1"/>
  <c r="TO32" i="6"/>
  <c r="TO33" i="6" s="1"/>
  <c r="TN32" i="6"/>
  <c r="TN33" i="6" s="1"/>
  <c r="TM32" i="6"/>
  <c r="TM33" i="6" s="1"/>
  <c r="TL32" i="6"/>
  <c r="TL33" i="6" s="1"/>
  <c r="TK32" i="6"/>
  <c r="TK33" i="6" s="1"/>
  <c r="TJ32" i="6"/>
  <c r="TJ33" i="6" s="1"/>
  <c r="TI32" i="6"/>
  <c r="TI33" i="6" s="1"/>
  <c r="TH32" i="6"/>
  <c r="TH33" i="6" s="1"/>
  <c r="TG32" i="6"/>
  <c r="TG33" i="6" s="1"/>
  <c r="TF32" i="6"/>
  <c r="TF33" i="6" s="1"/>
  <c r="TE32" i="6"/>
  <c r="TE33" i="6" s="1"/>
  <c r="TD32" i="6"/>
  <c r="TD33" i="6" s="1"/>
  <c r="TC32" i="6"/>
  <c r="TC33" i="6" s="1"/>
  <c r="TB32" i="6"/>
  <c r="TB33" i="6" s="1"/>
  <c r="TA32" i="6"/>
  <c r="TA33" i="6" s="1"/>
  <c r="SZ32" i="6"/>
  <c r="SZ33" i="6" s="1"/>
  <c r="SY32" i="6"/>
  <c r="SY33" i="6" s="1"/>
  <c r="SX32" i="6"/>
  <c r="SX33" i="6" s="1"/>
  <c r="SW32" i="6"/>
  <c r="SW33" i="6" s="1"/>
  <c r="SV32" i="6"/>
  <c r="SV33" i="6" s="1"/>
  <c r="SU32" i="6"/>
  <c r="SU33" i="6" s="1"/>
  <c r="ST32" i="6"/>
  <c r="ST33" i="6" s="1"/>
  <c r="SS32" i="6"/>
  <c r="SS33" i="6" s="1"/>
  <c r="SR32" i="6"/>
  <c r="SR33" i="6" s="1"/>
  <c r="SQ32" i="6"/>
  <c r="SQ33" i="6" s="1"/>
  <c r="SP32" i="6"/>
  <c r="SP33" i="6" s="1"/>
  <c r="SO32" i="6"/>
  <c r="SO33" i="6" s="1"/>
  <c r="SN32" i="6"/>
  <c r="SN33" i="6" s="1"/>
  <c r="SM32" i="6"/>
  <c r="SM33" i="6" s="1"/>
  <c r="SL32" i="6"/>
  <c r="SL33" i="6" s="1"/>
  <c r="SK32" i="6"/>
  <c r="SK33" i="6" s="1"/>
  <c r="SJ32" i="6"/>
  <c r="SJ33" i="6" s="1"/>
  <c r="SI32" i="6"/>
  <c r="SI33" i="6" s="1"/>
  <c r="SH32" i="6"/>
  <c r="SH33" i="6" s="1"/>
  <c r="SG32" i="6"/>
  <c r="SG33" i="6" s="1"/>
  <c r="SF32" i="6"/>
  <c r="SF33" i="6" s="1"/>
  <c r="SE32" i="6"/>
  <c r="SE33" i="6" s="1"/>
  <c r="SD32" i="6"/>
  <c r="SD33" i="6" s="1"/>
  <c r="SC32" i="6"/>
  <c r="SC33" i="6" s="1"/>
  <c r="SB32" i="6"/>
  <c r="SB33" i="6" s="1"/>
  <c r="SA32" i="6"/>
  <c r="SA33" i="6" s="1"/>
  <c r="RZ32" i="6"/>
  <c r="RZ33" i="6" s="1"/>
  <c r="RY32" i="6"/>
  <c r="RY33" i="6" s="1"/>
  <c r="RX32" i="6"/>
  <c r="RX33" i="6" s="1"/>
  <c r="RW32" i="6"/>
  <c r="RW33" i="6" s="1"/>
  <c r="RV32" i="6"/>
  <c r="RV33" i="6" s="1"/>
  <c r="RU32" i="6"/>
  <c r="RU33" i="6" s="1"/>
  <c r="RT32" i="6"/>
  <c r="RT33" i="6" s="1"/>
  <c r="RS32" i="6"/>
  <c r="RS33" i="6" s="1"/>
  <c r="RR32" i="6"/>
  <c r="RR33" i="6" s="1"/>
  <c r="RQ32" i="6"/>
  <c r="RQ33" i="6" s="1"/>
  <c r="RP32" i="6"/>
  <c r="RP33" i="6" s="1"/>
  <c r="RO32" i="6"/>
  <c r="RO33" i="6" s="1"/>
  <c r="RN32" i="6"/>
  <c r="RN33" i="6" s="1"/>
  <c r="RM32" i="6"/>
  <c r="RM33" i="6" s="1"/>
  <c r="RL32" i="6"/>
  <c r="RL33" i="6" s="1"/>
  <c r="RK32" i="6"/>
  <c r="RK33" i="6" s="1"/>
  <c r="RJ32" i="6"/>
  <c r="RJ33" i="6" s="1"/>
  <c r="RI32" i="6"/>
  <c r="RI33" i="6" s="1"/>
  <c r="RH32" i="6"/>
  <c r="RH33" i="6" s="1"/>
  <c r="RG32" i="6"/>
  <c r="RG33" i="6" s="1"/>
  <c r="RF32" i="6"/>
  <c r="RF33" i="6" s="1"/>
  <c r="RE32" i="6"/>
  <c r="RE33" i="6" s="1"/>
  <c r="RD32" i="6"/>
  <c r="RD33" i="6" s="1"/>
  <c r="RC32" i="6"/>
  <c r="RC33" i="6" s="1"/>
  <c r="RB32" i="6"/>
  <c r="RB33" i="6" s="1"/>
  <c r="RA32" i="6"/>
  <c r="RA33" i="6" s="1"/>
  <c r="QZ32" i="6"/>
  <c r="QZ33" i="6" s="1"/>
  <c r="QY32" i="6"/>
  <c r="QY33" i="6" s="1"/>
  <c r="QX32" i="6"/>
  <c r="QX33" i="6" s="1"/>
  <c r="QW32" i="6"/>
  <c r="QW33" i="6" s="1"/>
  <c r="QV32" i="6"/>
  <c r="QV33" i="6" s="1"/>
  <c r="QU32" i="6"/>
  <c r="QU33" i="6" s="1"/>
  <c r="QT32" i="6"/>
  <c r="QT33" i="6" s="1"/>
  <c r="QS32" i="6"/>
  <c r="QS33" i="6" s="1"/>
  <c r="QR32" i="6"/>
  <c r="QR33" i="6" s="1"/>
  <c r="QQ32" i="6"/>
  <c r="QQ33" i="6" s="1"/>
  <c r="QP32" i="6"/>
  <c r="QP33" i="6" s="1"/>
  <c r="QO32" i="6"/>
  <c r="QO33" i="6" s="1"/>
  <c r="QN32" i="6"/>
  <c r="QN33" i="6" s="1"/>
  <c r="QM32" i="6"/>
  <c r="QM33" i="6" s="1"/>
  <c r="QL32" i="6"/>
  <c r="QL33" i="6" s="1"/>
  <c r="QK32" i="6"/>
  <c r="QK33" i="6" s="1"/>
  <c r="QJ32" i="6"/>
  <c r="QJ33" i="6" s="1"/>
  <c r="QI32" i="6"/>
  <c r="QI33" i="6" s="1"/>
  <c r="QH32" i="6"/>
  <c r="QH33" i="6" s="1"/>
  <c r="QG32" i="6"/>
  <c r="QG33" i="6" s="1"/>
  <c r="QF32" i="6"/>
  <c r="QF33" i="6" s="1"/>
  <c r="QE32" i="6"/>
  <c r="QE33" i="6" s="1"/>
  <c r="QD32" i="6"/>
  <c r="QD33" i="6" s="1"/>
  <c r="QC32" i="6"/>
  <c r="QC33" i="6" s="1"/>
  <c r="QB32" i="6"/>
  <c r="QB33" i="6" s="1"/>
  <c r="QA32" i="6"/>
  <c r="QA33" i="6" s="1"/>
  <c r="PZ32" i="6"/>
  <c r="PZ33" i="6" s="1"/>
  <c r="PY32" i="6"/>
  <c r="PY33" i="6" s="1"/>
  <c r="PX32" i="6"/>
  <c r="PX33" i="6" s="1"/>
  <c r="PW32" i="6"/>
  <c r="PW33" i="6" s="1"/>
  <c r="PV32" i="6"/>
  <c r="PV33" i="6" s="1"/>
  <c r="PU32" i="6"/>
  <c r="PU33" i="6" s="1"/>
  <c r="PT32" i="6"/>
  <c r="PT33" i="6" s="1"/>
  <c r="PS32" i="6"/>
  <c r="PS33" i="6" s="1"/>
  <c r="PR32" i="6"/>
  <c r="PR33" i="6" s="1"/>
  <c r="PQ32" i="6"/>
  <c r="PQ33" i="6" s="1"/>
  <c r="PP32" i="6"/>
  <c r="PP33" i="6" s="1"/>
  <c r="PO32" i="6"/>
  <c r="PO33" i="6" s="1"/>
  <c r="PN32" i="6"/>
  <c r="PN33" i="6" s="1"/>
  <c r="PM32" i="6"/>
  <c r="PM33" i="6" s="1"/>
  <c r="PL32" i="6"/>
  <c r="PL33" i="6" s="1"/>
  <c r="PK32" i="6"/>
  <c r="PK33" i="6" s="1"/>
  <c r="PJ32" i="6"/>
  <c r="PJ33" i="6" s="1"/>
  <c r="PI32" i="6"/>
  <c r="PI33" i="6" s="1"/>
  <c r="PH32" i="6"/>
  <c r="PH33" i="6" s="1"/>
  <c r="PG32" i="6"/>
  <c r="PG33" i="6" s="1"/>
  <c r="PF32" i="6"/>
  <c r="PF33" i="6" s="1"/>
  <c r="PE32" i="6"/>
  <c r="PE33" i="6" s="1"/>
  <c r="PD32" i="6"/>
  <c r="PD33" i="6" s="1"/>
  <c r="PC32" i="6"/>
  <c r="PC33" i="6" s="1"/>
  <c r="PB32" i="6"/>
  <c r="PB33" i="6" s="1"/>
  <c r="PA32" i="6"/>
  <c r="PA33" i="6" s="1"/>
  <c r="OZ32" i="6"/>
  <c r="OZ33" i="6" s="1"/>
  <c r="OY32" i="6"/>
  <c r="OY33" i="6" s="1"/>
  <c r="OX32" i="6"/>
  <c r="OX33" i="6" s="1"/>
  <c r="OW32" i="6"/>
  <c r="OW33" i="6" s="1"/>
  <c r="OV32" i="6"/>
  <c r="OV33" i="6" s="1"/>
  <c r="OU32" i="6"/>
  <c r="OU33" i="6" s="1"/>
  <c r="OT32" i="6"/>
  <c r="OT33" i="6" s="1"/>
  <c r="OS32" i="6"/>
  <c r="OS33" i="6" s="1"/>
  <c r="OR32" i="6"/>
  <c r="OR33" i="6" s="1"/>
  <c r="OQ32" i="6"/>
  <c r="OQ33" i="6" s="1"/>
  <c r="OP32" i="6"/>
  <c r="OP33" i="6" s="1"/>
  <c r="OO32" i="6"/>
  <c r="OO33" i="6" s="1"/>
  <c r="ON32" i="6"/>
  <c r="ON33" i="6" s="1"/>
  <c r="OM32" i="6"/>
  <c r="OM33" i="6" s="1"/>
  <c r="OL32" i="6"/>
  <c r="OL33" i="6" s="1"/>
  <c r="OK32" i="6"/>
  <c r="OK33" i="6" s="1"/>
  <c r="OJ32" i="6"/>
  <c r="OJ33" i="6" s="1"/>
  <c r="OI32" i="6"/>
  <c r="OI33" i="6" s="1"/>
  <c r="OH32" i="6"/>
  <c r="OH33" i="6" s="1"/>
  <c r="OG32" i="6"/>
  <c r="OG33" i="6" s="1"/>
  <c r="OF32" i="6"/>
  <c r="OF33" i="6" s="1"/>
  <c r="OE32" i="6"/>
  <c r="OE33" i="6" s="1"/>
  <c r="OD32" i="6"/>
  <c r="OD33" i="6" s="1"/>
  <c r="OC32" i="6"/>
  <c r="OC33" i="6" s="1"/>
  <c r="OB32" i="6"/>
  <c r="OB33" i="6" s="1"/>
  <c r="OA32" i="6"/>
  <c r="OA33" i="6" s="1"/>
  <c r="NZ32" i="6"/>
  <c r="NZ33" i="6" s="1"/>
  <c r="NY32" i="6"/>
  <c r="NY33" i="6" s="1"/>
  <c r="NX32" i="6"/>
  <c r="NX33" i="6" s="1"/>
  <c r="NW32" i="6"/>
  <c r="NW33" i="6" s="1"/>
  <c r="NV32" i="6"/>
  <c r="NV33" i="6" s="1"/>
  <c r="NU32" i="6"/>
  <c r="NU33" i="6" s="1"/>
  <c r="NT32" i="6"/>
  <c r="NT33" i="6" s="1"/>
  <c r="NS32" i="6"/>
  <c r="NS33" i="6" s="1"/>
  <c r="NR32" i="6"/>
  <c r="NR33" i="6" s="1"/>
  <c r="NQ32" i="6"/>
  <c r="NQ33" i="6" s="1"/>
  <c r="NP32" i="6"/>
  <c r="NP33" i="6" s="1"/>
  <c r="NO32" i="6"/>
  <c r="NO33" i="6" s="1"/>
  <c r="NN32" i="6"/>
  <c r="NN33" i="6" s="1"/>
  <c r="NM32" i="6"/>
  <c r="NM33" i="6" s="1"/>
  <c r="NL32" i="6"/>
  <c r="NL33" i="6" s="1"/>
  <c r="NK32" i="6"/>
  <c r="NK33" i="6" s="1"/>
  <c r="NJ32" i="6"/>
  <c r="NJ33" i="6" s="1"/>
  <c r="NI32" i="6"/>
  <c r="NI33" i="6" s="1"/>
  <c r="NH32" i="6"/>
  <c r="NH33" i="6" s="1"/>
  <c r="NG32" i="6"/>
  <c r="NG33" i="6" s="1"/>
  <c r="NF32" i="6"/>
  <c r="NF33" i="6" s="1"/>
  <c r="NE32" i="6"/>
  <c r="NE33" i="6" s="1"/>
  <c r="ND32" i="6"/>
  <c r="ND33" i="6" s="1"/>
  <c r="NC32" i="6"/>
  <c r="NC33" i="6" s="1"/>
  <c r="NB32" i="6"/>
  <c r="NB33" i="6" s="1"/>
  <c r="NA32" i="6"/>
  <c r="NA33" i="6" s="1"/>
  <c r="MZ32" i="6"/>
  <c r="MZ33" i="6" s="1"/>
  <c r="MY32" i="6"/>
  <c r="MY33" i="6" s="1"/>
  <c r="MX32" i="6"/>
  <c r="MX33" i="6" s="1"/>
  <c r="MW32" i="6"/>
  <c r="MW33" i="6" s="1"/>
  <c r="MV32" i="6"/>
  <c r="MV33" i="6" s="1"/>
  <c r="MU32" i="6"/>
  <c r="MU33" i="6" s="1"/>
  <c r="MT32" i="6"/>
  <c r="MT33" i="6" s="1"/>
  <c r="MS32" i="6"/>
  <c r="MS33" i="6" s="1"/>
  <c r="MR32" i="6"/>
  <c r="MR33" i="6" s="1"/>
  <c r="MQ32" i="6"/>
  <c r="MQ33" i="6" s="1"/>
  <c r="MP32" i="6"/>
  <c r="MP33" i="6" s="1"/>
  <c r="MO32" i="6"/>
  <c r="MO33" i="6" s="1"/>
  <c r="MN32" i="6"/>
  <c r="MN33" i="6" s="1"/>
  <c r="MM32" i="6"/>
  <c r="MM33" i="6" s="1"/>
  <c r="ML32" i="6"/>
  <c r="ML33" i="6" s="1"/>
  <c r="MK32" i="6"/>
  <c r="MK33" i="6" s="1"/>
  <c r="MJ32" i="6"/>
  <c r="MJ33" i="6" s="1"/>
  <c r="MI32" i="6"/>
  <c r="MI33" i="6" s="1"/>
  <c r="MH32" i="6"/>
  <c r="MH33" i="6" s="1"/>
  <c r="MG32" i="6"/>
  <c r="MG33" i="6" s="1"/>
  <c r="MF32" i="6"/>
  <c r="MF33" i="6" s="1"/>
  <c r="ME32" i="6"/>
  <c r="ME33" i="6" s="1"/>
  <c r="MD32" i="6"/>
  <c r="MD33" i="6" s="1"/>
  <c r="MC32" i="6"/>
  <c r="MC33" i="6" s="1"/>
  <c r="MB32" i="6"/>
  <c r="MB33" i="6" s="1"/>
  <c r="MA32" i="6"/>
  <c r="MA33" i="6" s="1"/>
  <c r="LZ32" i="6"/>
  <c r="LZ33" i="6" s="1"/>
  <c r="LY32" i="6"/>
  <c r="LY33" i="6" s="1"/>
  <c r="LX32" i="6"/>
  <c r="LX33" i="6" s="1"/>
  <c r="LW32" i="6"/>
  <c r="LW33" i="6" s="1"/>
  <c r="LV32" i="6"/>
  <c r="LV33" i="6" s="1"/>
  <c r="LU32" i="6"/>
  <c r="LU33" i="6" s="1"/>
  <c r="LT32" i="6"/>
  <c r="LT33" i="6" s="1"/>
  <c r="LS32" i="6"/>
  <c r="LS33" i="6" s="1"/>
  <c r="LR32" i="6"/>
  <c r="LR33" i="6" s="1"/>
  <c r="LQ32" i="6"/>
  <c r="LQ33" i="6" s="1"/>
  <c r="LP32" i="6"/>
  <c r="LP33" i="6" s="1"/>
  <c r="LO32" i="6"/>
  <c r="LO33" i="6" s="1"/>
  <c r="LN32" i="6"/>
  <c r="LN33" i="6" s="1"/>
  <c r="LM32" i="6"/>
  <c r="LM33" i="6" s="1"/>
  <c r="LL32" i="6"/>
  <c r="LL33" i="6" s="1"/>
  <c r="LK32" i="6"/>
  <c r="LK33" i="6" s="1"/>
  <c r="LJ32" i="6"/>
  <c r="LJ33" i="6" s="1"/>
  <c r="LI32" i="6"/>
  <c r="LI33" i="6" s="1"/>
  <c r="LH32" i="6"/>
  <c r="LH33" i="6" s="1"/>
  <c r="LG32" i="6"/>
  <c r="LG33" i="6" s="1"/>
  <c r="LF32" i="6"/>
  <c r="LF33" i="6" s="1"/>
  <c r="LE32" i="6"/>
  <c r="LE33" i="6" s="1"/>
  <c r="LD32" i="6"/>
  <c r="LD33" i="6" s="1"/>
  <c r="LC32" i="6"/>
  <c r="LC33" i="6" s="1"/>
  <c r="LB32" i="6"/>
  <c r="LB33" i="6" s="1"/>
  <c r="LA32" i="6"/>
  <c r="LA33" i="6" s="1"/>
  <c r="KZ32" i="6"/>
  <c r="KZ33" i="6" s="1"/>
  <c r="KY32" i="6"/>
  <c r="KY33" i="6" s="1"/>
  <c r="KX32" i="6"/>
  <c r="KX33" i="6" s="1"/>
  <c r="KW32" i="6"/>
  <c r="KW33" i="6" s="1"/>
  <c r="KV32" i="6"/>
  <c r="KV33" i="6" s="1"/>
  <c r="KU32" i="6"/>
  <c r="KU33" i="6" s="1"/>
  <c r="KT32" i="6"/>
  <c r="KT33" i="6" s="1"/>
  <c r="KS32" i="6"/>
  <c r="KS33" i="6" s="1"/>
  <c r="KR32" i="6"/>
  <c r="KR33" i="6" s="1"/>
  <c r="KQ32" i="6"/>
  <c r="KQ33" i="6" s="1"/>
  <c r="KP32" i="6"/>
  <c r="KP33" i="6" s="1"/>
  <c r="KO32" i="6"/>
  <c r="KO33" i="6" s="1"/>
  <c r="KN32" i="6"/>
  <c r="KN33" i="6" s="1"/>
  <c r="KM32" i="6"/>
  <c r="KM33" i="6" s="1"/>
  <c r="KL32" i="6"/>
  <c r="KL33" i="6" s="1"/>
  <c r="KK32" i="6"/>
  <c r="KK33" i="6" s="1"/>
  <c r="KJ32" i="6"/>
  <c r="KJ33" i="6" s="1"/>
  <c r="KI32" i="6"/>
  <c r="KI33" i="6" s="1"/>
  <c r="KH32" i="6"/>
  <c r="KH33" i="6" s="1"/>
  <c r="KG32" i="6"/>
  <c r="KG33" i="6" s="1"/>
  <c r="KF32" i="6"/>
  <c r="KF33" i="6" s="1"/>
  <c r="KE32" i="6"/>
  <c r="KE33" i="6" s="1"/>
  <c r="KD32" i="6"/>
  <c r="KD33" i="6" s="1"/>
  <c r="KC32" i="6"/>
  <c r="KC33" i="6" s="1"/>
  <c r="KB32" i="6"/>
  <c r="KB33" i="6" s="1"/>
  <c r="KA32" i="6"/>
  <c r="KA33" i="6" s="1"/>
  <c r="JZ32" i="6"/>
  <c r="JZ33" i="6" s="1"/>
  <c r="JY32" i="6"/>
  <c r="JY33" i="6" s="1"/>
  <c r="JX32" i="6"/>
  <c r="JX33" i="6" s="1"/>
  <c r="JW32" i="6"/>
  <c r="JW33" i="6" s="1"/>
  <c r="JV32" i="6"/>
  <c r="JV33" i="6" s="1"/>
  <c r="JU32" i="6"/>
  <c r="JU33" i="6" s="1"/>
  <c r="JT32" i="6"/>
  <c r="JT33" i="6" s="1"/>
  <c r="JS32" i="6"/>
  <c r="JS33" i="6" s="1"/>
  <c r="JR32" i="6"/>
  <c r="JR33" i="6" s="1"/>
  <c r="JQ32" i="6"/>
  <c r="JQ33" i="6" s="1"/>
  <c r="JP32" i="6"/>
  <c r="JP33" i="6" s="1"/>
  <c r="JO32" i="6"/>
  <c r="JO33" i="6" s="1"/>
  <c r="JN32" i="6"/>
  <c r="JN33" i="6" s="1"/>
  <c r="JM32" i="6"/>
  <c r="JM33" i="6" s="1"/>
  <c r="JL32" i="6"/>
  <c r="JL33" i="6" s="1"/>
  <c r="JK32" i="6"/>
  <c r="JK33" i="6" s="1"/>
  <c r="JJ32" i="6"/>
  <c r="JJ33" i="6" s="1"/>
  <c r="JI32" i="6"/>
  <c r="JI33" i="6" s="1"/>
  <c r="JH32" i="6"/>
  <c r="JH33" i="6" s="1"/>
  <c r="JG32" i="6"/>
  <c r="JG33" i="6" s="1"/>
  <c r="JF32" i="6"/>
  <c r="JF33" i="6" s="1"/>
  <c r="JE32" i="6"/>
  <c r="JE33" i="6" s="1"/>
  <c r="JD32" i="6"/>
  <c r="JD33" i="6" s="1"/>
  <c r="JC32" i="6"/>
  <c r="JC33" i="6" s="1"/>
  <c r="JB32" i="6"/>
  <c r="JB33" i="6" s="1"/>
  <c r="JA32" i="6"/>
  <c r="JA33" i="6" s="1"/>
  <c r="IZ32" i="6"/>
  <c r="IZ33" i="6" s="1"/>
  <c r="IY32" i="6"/>
  <c r="IY33" i="6" s="1"/>
  <c r="IX32" i="6"/>
  <c r="IX33" i="6" s="1"/>
  <c r="IW32" i="6"/>
  <c r="IW33" i="6" s="1"/>
  <c r="IV32" i="6"/>
  <c r="IV33" i="6" s="1"/>
  <c r="IU32" i="6"/>
  <c r="IU33" i="6" s="1"/>
  <c r="IT32" i="6"/>
  <c r="IT33" i="6" s="1"/>
  <c r="IS32" i="6"/>
  <c r="IS33" i="6" s="1"/>
  <c r="IR32" i="6"/>
  <c r="IR33" i="6" s="1"/>
  <c r="IQ32" i="6"/>
  <c r="IQ33" i="6" s="1"/>
  <c r="IP32" i="6"/>
  <c r="IP33" i="6" s="1"/>
  <c r="IO32" i="6"/>
  <c r="IO33" i="6" s="1"/>
  <c r="IN32" i="6"/>
  <c r="IN33" i="6" s="1"/>
  <c r="IM32" i="6"/>
  <c r="IM33" i="6" s="1"/>
  <c r="IL32" i="6"/>
  <c r="IL33" i="6" s="1"/>
  <c r="IK32" i="6"/>
  <c r="IK33" i="6" s="1"/>
  <c r="IJ32" i="6"/>
  <c r="IJ33" i="6" s="1"/>
  <c r="II32" i="6"/>
  <c r="II33" i="6" s="1"/>
  <c r="IH32" i="6"/>
  <c r="IH33" i="6" s="1"/>
  <c r="IG32" i="6"/>
  <c r="IG33" i="6" s="1"/>
  <c r="IF32" i="6"/>
  <c r="IF33" i="6" s="1"/>
  <c r="IE32" i="6"/>
  <c r="IE33" i="6" s="1"/>
  <c r="ID32" i="6"/>
  <c r="ID33" i="6" s="1"/>
  <c r="IC32" i="6"/>
  <c r="IC33" i="6" s="1"/>
  <c r="IB32" i="6"/>
  <c r="IB33" i="6" s="1"/>
  <c r="IA32" i="6"/>
  <c r="IA33" i="6" s="1"/>
  <c r="HZ32" i="6"/>
  <c r="HZ33" i="6" s="1"/>
  <c r="HY32" i="6"/>
  <c r="HY33" i="6" s="1"/>
  <c r="HX32" i="6"/>
  <c r="HX33" i="6" s="1"/>
  <c r="HW32" i="6"/>
  <c r="HW33" i="6" s="1"/>
  <c r="HV32" i="6"/>
  <c r="HV33" i="6" s="1"/>
  <c r="HU32" i="6"/>
  <c r="HU33" i="6" s="1"/>
  <c r="HT32" i="6"/>
  <c r="HT33" i="6" s="1"/>
  <c r="HS32" i="6"/>
  <c r="HS33" i="6" s="1"/>
  <c r="HR32" i="6"/>
  <c r="HR33" i="6" s="1"/>
  <c r="HQ32" i="6"/>
  <c r="HQ33" i="6" s="1"/>
  <c r="HP32" i="6"/>
  <c r="HP33" i="6" s="1"/>
  <c r="HO32" i="6"/>
  <c r="HO33" i="6" s="1"/>
  <c r="HN32" i="6"/>
  <c r="HN33" i="6" s="1"/>
  <c r="HM32" i="6"/>
  <c r="HM33" i="6" s="1"/>
  <c r="HL32" i="6"/>
  <c r="HL33" i="6" s="1"/>
  <c r="HK32" i="6"/>
  <c r="HK33" i="6" s="1"/>
  <c r="HJ32" i="6"/>
  <c r="HJ33" i="6" s="1"/>
  <c r="HI32" i="6"/>
  <c r="HI33" i="6" s="1"/>
  <c r="HH32" i="6"/>
  <c r="HH33" i="6" s="1"/>
  <c r="HG32" i="6"/>
  <c r="HG33" i="6" s="1"/>
  <c r="HF32" i="6"/>
  <c r="HF33" i="6" s="1"/>
  <c r="HE32" i="6"/>
  <c r="HE33" i="6" s="1"/>
  <c r="HD32" i="6"/>
  <c r="HD33" i="6" s="1"/>
  <c r="HC32" i="6"/>
  <c r="HC33" i="6" s="1"/>
  <c r="HB32" i="6"/>
  <c r="HB33" i="6" s="1"/>
  <c r="HA32" i="6"/>
  <c r="HA33" i="6" s="1"/>
  <c r="GZ32" i="6"/>
  <c r="GZ33" i="6" s="1"/>
  <c r="GY32" i="6"/>
  <c r="GY33" i="6" s="1"/>
  <c r="GX32" i="6"/>
  <c r="GX33" i="6" s="1"/>
  <c r="GW32" i="6"/>
  <c r="GW33" i="6" s="1"/>
  <c r="GV32" i="6"/>
  <c r="GV33" i="6" s="1"/>
  <c r="GU32" i="6"/>
  <c r="GU33" i="6" s="1"/>
  <c r="GT32" i="6"/>
  <c r="GT33" i="6" s="1"/>
  <c r="GS32" i="6"/>
  <c r="GS33" i="6" s="1"/>
  <c r="GR32" i="6"/>
  <c r="GR33" i="6" s="1"/>
  <c r="GQ32" i="6"/>
  <c r="GQ33" i="6" s="1"/>
  <c r="GP32" i="6"/>
  <c r="GP33" i="6" s="1"/>
  <c r="GO32" i="6"/>
  <c r="GO33" i="6" s="1"/>
  <c r="GN32" i="6"/>
  <c r="GN33" i="6" s="1"/>
  <c r="GM32" i="6"/>
  <c r="GM33" i="6" s="1"/>
  <c r="GL32" i="6"/>
  <c r="GL33" i="6" s="1"/>
  <c r="GK32" i="6"/>
  <c r="GK33" i="6" s="1"/>
  <c r="GJ32" i="6"/>
  <c r="GJ33" i="6" s="1"/>
  <c r="GI32" i="6"/>
  <c r="GI33" i="6" s="1"/>
  <c r="GH32" i="6"/>
  <c r="GH33" i="6" s="1"/>
  <c r="GG32" i="6"/>
  <c r="GG33" i="6" s="1"/>
  <c r="GF32" i="6"/>
  <c r="GF33" i="6" s="1"/>
  <c r="GE32" i="6"/>
  <c r="GE33" i="6" s="1"/>
  <c r="GD32" i="6"/>
  <c r="GD33" i="6" s="1"/>
  <c r="GC32" i="6"/>
  <c r="GC33" i="6" s="1"/>
  <c r="GB32" i="6"/>
  <c r="GB33" i="6" s="1"/>
  <c r="GA32" i="6"/>
  <c r="GA33" i="6" s="1"/>
  <c r="FZ32" i="6"/>
  <c r="FZ33" i="6" s="1"/>
  <c r="FY32" i="6"/>
  <c r="FY33" i="6" s="1"/>
  <c r="FX32" i="6"/>
  <c r="FX33" i="6" s="1"/>
  <c r="FW32" i="6"/>
  <c r="FW33" i="6" s="1"/>
  <c r="FV32" i="6"/>
  <c r="FV33" i="6" s="1"/>
  <c r="FU32" i="6"/>
  <c r="FU33" i="6" s="1"/>
  <c r="FT32" i="6"/>
  <c r="FT33" i="6" s="1"/>
  <c r="FS32" i="6"/>
  <c r="FS33" i="6" s="1"/>
  <c r="FR32" i="6"/>
  <c r="FR33" i="6" s="1"/>
  <c r="FQ32" i="6"/>
  <c r="FQ33" i="6" s="1"/>
  <c r="FP32" i="6"/>
  <c r="FP33" i="6" s="1"/>
  <c r="FO32" i="6"/>
  <c r="FO33" i="6" s="1"/>
  <c r="FN32" i="6"/>
  <c r="FN33" i="6" s="1"/>
  <c r="FM32" i="6"/>
  <c r="FM33" i="6" s="1"/>
  <c r="FL32" i="6"/>
  <c r="FL33" i="6" s="1"/>
  <c r="FK32" i="6"/>
  <c r="FK33" i="6" s="1"/>
  <c r="FJ32" i="6"/>
  <c r="FJ33" i="6" s="1"/>
  <c r="FI32" i="6"/>
  <c r="FI33" i="6" s="1"/>
  <c r="FH32" i="6"/>
  <c r="FH33" i="6" s="1"/>
  <c r="FG32" i="6"/>
  <c r="FG33" i="6" s="1"/>
  <c r="FF32" i="6"/>
  <c r="FF33" i="6" s="1"/>
  <c r="FE32" i="6"/>
  <c r="FE33" i="6" s="1"/>
  <c r="FD32" i="6"/>
  <c r="FD33" i="6" s="1"/>
  <c r="FC32" i="6"/>
  <c r="FC33" i="6" s="1"/>
  <c r="FB32" i="6"/>
  <c r="FB33" i="6" s="1"/>
  <c r="FA32" i="6"/>
  <c r="FA33" i="6" s="1"/>
  <c r="EZ32" i="6"/>
  <c r="EZ33" i="6" s="1"/>
  <c r="EY32" i="6"/>
  <c r="EY33" i="6" s="1"/>
  <c r="EX32" i="6"/>
  <c r="EX33" i="6" s="1"/>
  <c r="EW32" i="6"/>
  <c r="EW33" i="6" s="1"/>
  <c r="EV32" i="6"/>
  <c r="EV33" i="6" s="1"/>
  <c r="EU32" i="6"/>
  <c r="EU33" i="6" s="1"/>
  <c r="ET32" i="6"/>
  <c r="ET33" i="6" s="1"/>
  <c r="ES32" i="6"/>
  <c r="ES33" i="6" s="1"/>
  <c r="ER32" i="6"/>
  <c r="ER33" i="6" s="1"/>
  <c r="EQ32" i="6"/>
  <c r="EQ33" i="6" s="1"/>
  <c r="EP32" i="6"/>
  <c r="EP33" i="6" s="1"/>
  <c r="EO32" i="6"/>
  <c r="EO33" i="6" s="1"/>
  <c r="EN32" i="6"/>
  <c r="EN33" i="6" s="1"/>
  <c r="EM32" i="6"/>
  <c r="EM33" i="6" s="1"/>
  <c r="EL32" i="6"/>
  <c r="EL33" i="6" s="1"/>
  <c r="EK32" i="6"/>
  <c r="EK33" i="6" s="1"/>
  <c r="EJ32" i="6"/>
  <c r="EJ33" i="6" s="1"/>
  <c r="EI32" i="6"/>
  <c r="EI33" i="6" s="1"/>
  <c r="EH32" i="6"/>
  <c r="EH33" i="6" s="1"/>
  <c r="EG32" i="6"/>
  <c r="EG33" i="6" s="1"/>
  <c r="EF32" i="6"/>
  <c r="EF33" i="6" s="1"/>
  <c r="EE32" i="6"/>
  <c r="EE33" i="6" s="1"/>
  <c r="ED32" i="6"/>
  <c r="ED33" i="6" s="1"/>
  <c r="EC32" i="6"/>
  <c r="EC33" i="6" s="1"/>
  <c r="EB32" i="6"/>
  <c r="EB33" i="6" s="1"/>
  <c r="EA32" i="6"/>
  <c r="EA33" i="6" s="1"/>
  <c r="DZ32" i="6"/>
  <c r="DZ33" i="6" s="1"/>
  <c r="DY32" i="6"/>
  <c r="DY33" i="6" s="1"/>
  <c r="DX32" i="6"/>
  <c r="DX33" i="6" s="1"/>
  <c r="DW32" i="6"/>
  <c r="DW33" i="6" s="1"/>
  <c r="DV32" i="6"/>
  <c r="DV33" i="6" s="1"/>
  <c r="DU32" i="6"/>
  <c r="DU33" i="6" s="1"/>
  <c r="DT32" i="6"/>
  <c r="DT33" i="6" s="1"/>
  <c r="DS32" i="6"/>
  <c r="DS33" i="6" s="1"/>
  <c r="DR32" i="6"/>
  <c r="DR33" i="6" s="1"/>
  <c r="DQ32" i="6"/>
  <c r="DQ33" i="6" s="1"/>
  <c r="DP32" i="6"/>
  <c r="DP33" i="6" s="1"/>
  <c r="DO32" i="6"/>
  <c r="DO33" i="6" s="1"/>
  <c r="DN32" i="6"/>
  <c r="DN33" i="6" s="1"/>
  <c r="DM32" i="6"/>
  <c r="DM33" i="6" s="1"/>
  <c r="DL32" i="6"/>
  <c r="DL33" i="6" s="1"/>
  <c r="DK32" i="6"/>
  <c r="DK33" i="6" s="1"/>
  <c r="DJ32" i="6"/>
  <c r="DJ33" i="6" s="1"/>
  <c r="DI32" i="6"/>
  <c r="DI33" i="6" s="1"/>
  <c r="DH32" i="6"/>
  <c r="DH33" i="6" s="1"/>
  <c r="DG32" i="6"/>
  <c r="DG33" i="6" s="1"/>
  <c r="DF32" i="6"/>
  <c r="DF33" i="6" s="1"/>
  <c r="DE32" i="6"/>
  <c r="DE33" i="6" s="1"/>
  <c r="DD32" i="6"/>
  <c r="DD33" i="6" s="1"/>
  <c r="DC32" i="6"/>
  <c r="DC33" i="6" s="1"/>
  <c r="DB32" i="6"/>
  <c r="DB33" i="6" s="1"/>
  <c r="DA32" i="6"/>
  <c r="DA33" i="6" s="1"/>
  <c r="CZ32" i="6"/>
  <c r="CZ33" i="6" s="1"/>
  <c r="CY32" i="6"/>
  <c r="CY33" i="6" s="1"/>
  <c r="CX32" i="6"/>
  <c r="CX33" i="6" s="1"/>
  <c r="CW32" i="6"/>
  <c r="CW33" i="6" s="1"/>
  <c r="CV32" i="6"/>
  <c r="CV33" i="6" s="1"/>
  <c r="CU32" i="6"/>
  <c r="CU33" i="6" s="1"/>
  <c r="CT32" i="6"/>
  <c r="CT33" i="6" s="1"/>
  <c r="CS32" i="6"/>
  <c r="CS33" i="6" s="1"/>
  <c r="CR32" i="6"/>
  <c r="CR33" i="6" s="1"/>
  <c r="CQ32" i="6"/>
  <c r="CQ33" i="6" s="1"/>
  <c r="CP32" i="6"/>
  <c r="CP33" i="6" s="1"/>
  <c r="CO32" i="6"/>
  <c r="CO33" i="6" s="1"/>
  <c r="CN32" i="6"/>
  <c r="CN33" i="6" s="1"/>
  <c r="CM32" i="6"/>
  <c r="CM33" i="6" s="1"/>
  <c r="CL32" i="6"/>
  <c r="CL33" i="6" s="1"/>
  <c r="CK32" i="6"/>
  <c r="CK33" i="6" s="1"/>
  <c r="CJ32" i="6"/>
  <c r="CJ33" i="6" s="1"/>
  <c r="CI32" i="6"/>
  <c r="CI33" i="6" s="1"/>
  <c r="CH32" i="6"/>
  <c r="CH33" i="6" s="1"/>
  <c r="CG32" i="6"/>
  <c r="CG33" i="6" s="1"/>
  <c r="CF32" i="6"/>
  <c r="CF33" i="6" s="1"/>
  <c r="CE32" i="6"/>
  <c r="CE33" i="6" s="1"/>
  <c r="CD32" i="6"/>
  <c r="CD33" i="6" s="1"/>
  <c r="CC32" i="6"/>
  <c r="CC33" i="6" s="1"/>
  <c r="CB32" i="6"/>
  <c r="CB33" i="6" s="1"/>
  <c r="CA32" i="6"/>
  <c r="CA33" i="6" s="1"/>
  <c r="BZ32" i="6"/>
  <c r="BZ33" i="6" s="1"/>
  <c r="BY32" i="6"/>
  <c r="BY33" i="6" s="1"/>
  <c r="BX32" i="6"/>
  <c r="BX33" i="6" s="1"/>
  <c r="BW32" i="6"/>
  <c r="BW33" i="6" s="1"/>
  <c r="BV32" i="6"/>
  <c r="BV33" i="6" s="1"/>
  <c r="BU32" i="6"/>
  <c r="BU33" i="6" s="1"/>
  <c r="BT32" i="6"/>
  <c r="BT33" i="6" s="1"/>
  <c r="BS32" i="6"/>
  <c r="BS33" i="6" s="1"/>
  <c r="BR32" i="6"/>
  <c r="BR33" i="6" s="1"/>
  <c r="BQ32" i="6"/>
  <c r="BQ33" i="6" s="1"/>
  <c r="BP32" i="6"/>
  <c r="BP33" i="6" s="1"/>
  <c r="BO32" i="6"/>
  <c r="BO33" i="6" s="1"/>
  <c r="BN32" i="6"/>
  <c r="BN33" i="6" s="1"/>
  <c r="BM32" i="6"/>
  <c r="BM33" i="6" s="1"/>
  <c r="BL32" i="6"/>
  <c r="BL33" i="6" s="1"/>
  <c r="BK32" i="6"/>
  <c r="BK33" i="6" s="1"/>
  <c r="BJ32" i="6"/>
  <c r="BJ33" i="6" s="1"/>
  <c r="BI32" i="6"/>
  <c r="BI33" i="6" s="1"/>
  <c r="BH32" i="6"/>
  <c r="BH33" i="6" s="1"/>
  <c r="BG32" i="6"/>
  <c r="BG33" i="6" s="1"/>
  <c r="BF32" i="6"/>
  <c r="BF33" i="6" s="1"/>
  <c r="BE32" i="6"/>
  <c r="BE33" i="6" s="1"/>
  <c r="BD32" i="6"/>
  <c r="BD33" i="6" s="1"/>
  <c r="BC32" i="6"/>
  <c r="BC33" i="6" s="1"/>
  <c r="BB32" i="6"/>
  <c r="BB33" i="6" s="1"/>
  <c r="BA32" i="6"/>
  <c r="BA33" i="6" s="1"/>
  <c r="AZ32" i="6"/>
  <c r="AZ33" i="6" s="1"/>
  <c r="AY32" i="6"/>
  <c r="AY33" i="6" s="1"/>
  <c r="AX32" i="6"/>
  <c r="AX33" i="6" s="1"/>
  <c r="AW32" i="6"/>
  <c r="AW33" i="6" s="1"/>
  <c r="AV32" i="6"/>
  <c r="AV33" i="6" s="1"/>
  <c r="AU32" i="6"/>
  <c r="AU33" i="6" s="1"/>
  <c r="AT32" i="6"/>
  <c r="AT33" i="6" s="1"/>
  <c r="AS32" i="6"/>
  <c r="AS33" i="6" s="1"/>
  <c r="AR32" i="6"/>
  <c r="AR33" i="6" s="1"/>
  <c r="AQ32" i="6"/>
  <c r="AQ33" i="6" s="1"/>
  <c r="AP32" i="6"/>
  <c r="AP33" i="6" s="1"/>
  <c r="AO32" i="6"/>
  <c r="AO33" i="6" s="1"/>
  <c r="AN32" i="6"/>
  <c r="AN33" i="6" s="1"/>
  <c r="AM32" i="6"/>
  <c r="AM33" i="6" s="1"/>
  <c r="AL32" i="6"/>
  <c r="AL33" i="6" s="1"/>
  <c r="AK32" i="6"/>
  <c r="AK33" i="6" s="1"/>
  <c r="AJ32" i="6"/>
  <c r="AJ33" i="6" s="1"/>
  <c r="AI32" i="6"/>
  <c r="AI33" i="6" s="1"/>
  <c r="AH32" i="6"/>
  <c r="AH33" i="6" s="1"/>
  <c r="AG32" i="6"/>
  <c r="AG33" i="6" s="1"/>
  <c r="AF32" i="6"/>
  <c r="AF33" i="6" s="1"/>
  <c r="AE32" i="6"/>
  <c r="AE33" i="6" s="1"/>
  <c r="AD32" i="6"/>
  <c r="AD33" i="6" s="1"/>
  <c r="AC32" i="6"/>
  <c r="AC33" i="6" s="1"/>
  <c r="AB32" i="6"/>
  <c r="AB33" i="6" s="1"/>
  <c r="AA32" i="6"/>
  <c r="AA33" i="6" s="1"/>
  <c r="Z32" i="6"/>
  <c r="Z33" i="6" s="1"/>
  <c r="Y32" i="6"/>
  <c r="Y33" i="6" s="1"/>
  <c r="X32" i="6"/>
  <c r="X33" i="6" s="1"/>
  <c r="W32" i="6"/>
  <c r="W33" i="6" s="1"/>
  <c r="V32" i="6"/>
  <c r="V33" i="6" s="1"/>
  <c r="U32" i="6"/>
  <c r="U33" i="6" s="1"/>
  <c r="T32" i="6"/>
  <c r="T33" i="6" s="1"/>
  <c r="S32" i="6"/>
  <c r="S33" i="6" s="1"/>
  <c r="R32" i="6"/>
  <c r="R33" i="6" s="1"/>
  <c r="Q32" i="6"/>
  <c r="Q33" i="6" s="1"/>
  <c r="P32" i="6"/>
  <c r="P33" i="6" s="1"/>
  <c r="O32" i="6"/>
  <c r="O33" i="6" s="1"/>
  <c r="N32" i="6"/>
  <c r="N33" i="6" s="1"/>
  <c r="M32" i="6"/>
  <c r="M33" i="6" s="1"/>
  <c r="L32" i="6"/>
  <c r="L33" i="6" s="1"/>
  <c r="K32" i="6"/>
  <c r="K33" i="6" s="1"/>
  <c r="J32" i="6"/>
  <c r="J33" i="6" s="1"/>
  <c r="I32" i="6"/>
  <c r="I33" i="6" s="1"/>
  <c r="H32" i="6"/>
  <c r="H33" i="6" s="1"/>
  <c r="G32" i="6"/>
  <c r="G33" i="6" s="1"/>
  <c r="F32" i="6"/>
  <c r="F33" i="6" s="1"/>
  <c r="E32" i="6"/>
  <c r="E33" i="6" s="1"/>
  <c r="D32" i="6"/>
  <c r="D33" i="6" s="1"/>
  <c r="C32" i="6"/>
  <c r="C33" i="6" s="1"/>
  <c r="D38" i="6" l="1"/>
  <c r="D50" i="6"/>
  <c r="D40" i="6"/>
  <c r="D44" i="6"/>
  <c r="D46" i="6"/>
  <c r="D41" i="6"/>
  <c r="D48" i="6"/>
  <c r="D53" i="6"/>
  <c r="D36" i="6"/>
  <c r="D52" i="6"/>
  <c r="D37" i="6"/>
  <c r="D42" i="6"/>
  <c r="D49" i="6"/>
  <c r="D54" i="6"/>
  <c r="E30" i="5" l="1"/>
  <c r="E31" i="5" s="1"/>
  <c r="H30" i="5"/>
  <c r="H31" i="5" s="1"/>
  <c r="K30" i="5"/>
  <c r="K31" i="5" s="1"/>
  <c r="N30" i="5"/>
  <c r="N31" i="5" s="1"/>
  <c r="Q30" i="5"/>
  <c r="Q31" i="5" s="1"/>
  <c r="T30" i="5"/>
  <c r="T31" i="5" s="1"/>
  <c r="W30" i="5"/>
  <c r="W31" i="5" s="1"/>
  <c r="Z30" i="5"/>
  <c r="Z31" i="5" s="1"/>
  <c r="AC30" i="5"/>
  <c r="AC31" i="5" s="1"/>
  <c r="AF30" i="5"/>
  <c r="AF31" i="5" s="1"/>
  <c r="AI30" i="5"/>
  <c r="AI31" i="5" s="1"/>
  <c r="AL30" i="5"/>
  <c r="AL31" i="5" s="1"/>
  <c r="AO30" i="5"/>
  <c r="AO31" i="5" s="1"/>
  <c r="AR30" i="5"/>
  <c r="AR31" i="5" s="1"/>
  <c r="AU30" i="5"/>
  <c r="AU31" i="5" s="1"/>
  <c r="AX30" i="5"/>
  <c r="AX31" i="5" s="1"/>
  <c r="BA30" i="5"/>
  <c r="BA31" i="5" s="1"/>
  <c r="BD30" i="5"/>
  <c r="BD31" i="5" s="1"/>
  <c r="BG30" i="5"/>
  <c r="BG31" i="5" s="1"/>
  <c r="BJ30" i="5"/>
  <c r="BJ31" i="5" s="1"/>
  <c r="BM30" i="5"/>
  <c r="BM31" i="5" s="1"/>
  <c r="BP30" i="5"/>
  <c r="BP31" i="5" s="1"/>
  <c r="BS30" i="5"/>
  <c r="BS31" i="5" s="1"/>
  <c r="BV30" i="5"/>
  <c r="BV31" i="5" s="1"/>
  <c r="BY30" i="5"/>
  <c r="BY31" i="5" s="1"/>
  <c r="D30" i="5"/>
  <c r="D31" i="5" s="1"/>
  <c r="G30" i="5"/>
  <c r="G31" i="5" s="1"/>
  <c r="J30" i="5"/>
  <c r="J31" i="5" s="1"/>
  <c r="M30" i="5"/>
  <c r="M31" i="5" s="1"/>
  <c r="P30" i="5"/>
  <c r="P31" i="5" s="1"/>
  <c r="S30" i="5"/>
  <c r="S31" i="5" s="1"/>
  <c r="V30" i="5"/>
  <c r="V31" i="5" s="1"/>
  <c r="Y30" i="5"/>
  <c r="Y31" i="5" s="1"/>
  <c r="AB30" i="5"/>
  <c r="AB31" i="5" s="1"/>
  <c r="AE30" i="5"/>
  <c r="AE31" i="5" s="1"/>
  <c r="AH30" i="5"/>
  <c r="AH31" i="5" s="1"/>
  <c r="AK30" i="5"/>
  <c r="AK31" i="5" s="1"/>
  <c r="AN30" i="5"/>
  <c r="AN31" i="5" s="1"/>
  <c r="AQ30" i="5"/>
  <c r="AQ31" i="5" s="1"/>
  <c r="AT30" i="5"/>
  <c r="AT31" i="5" s="1"/>
  <c r="AW30" i="5"/>
  <c r="AW31" i="5" s="1"/>
  <c r="AZ30" i="5"/>
  <c r="AZ31" i="5" s="1"/>
  <c r="BC30" i="5"/>
  <c r="BC31" i="5" s="1"/>
  <c r="BF30" i="5"/>
  <c r="BF31" i="5" s="1"/>
  <c r="BI30" i="5"/>
  <c r="BI31" i="5" s="1"/>
  <c r="BL30" i="5"/>
  <c r="BL31" i="5" s="1"/>
  <c r="BO30" i="5"/>
  <c r="BO31" i="5" s="1"/>
  <c r="BR30" i="5"/>
  <c r="BR31" i="5" s="1"/>
  <c r="BU30" i="5"/>
  <c r="BU31" i="5" s="1"/>
  <c r="BX30" i="5"/>
  <c r="BX31" i="5" s="1"/>
  <c r="C30" i="5"/>
  <c r="C31" i="5" s="1"/>
  <c r="F30" i="5"/>
  <c r="F31" i="5" s="1"/>
  <c r="I30" i="5"/>
  <c r="I31" i="5" s="1"/>
  <c r="L30" i="5"/>
  <c r="L31" i="5" s="1"/>
  <c r="O30" i="5"/>
  <c r="O31" i="5" s="1"/>
  <c r="R30" i="5"/>
  <c r="R31" i="5" s="1"/>
  <c r="U30" i="5"/>
  <c r="U31" i="5" s="1"/>
  <c r="X30" i="5"/>
  <c r="X31" i="5" s="1"/>
  <c r="AA30" i="5"/>
  <c r="AA31" i="5" s="1"/>
  <c r="AD30" i="5"/>
  <c r="AD31" i="5" s="1"/>
  <c r="AG30" i="5"/>
  <c r="AG31" i="5" s="1"/>
  <c r="AJ30" i="5"/>
  <c r="AJ31" i="5" s="1"/>
  <c r="AM30" i="5"/>
  <c r="AM31" i="5" s="1"/>
  <c r="AP30" i="5"/>
  <c r="AP31" i="5" s="1"/>
  <c r="AS30" i="5"/>
  <c r="AS31" i="5" s="1"/>
  <c r="AV30" i="5"/>
  <c r="AV31" i="5" s="1"/>
  <c r="AY30" i="5"/>
  <c r="AY31" i="5" s="1"/>
  <c r="BB30" i="5"/>
  <c r="BB31" i="5" s="1"/>
  <c r="BE30" i="5"/>
  <c r="BE31" i="5" s="1"/>
  <c r="BH30" i="5"/>
  <c r="BH31" i="5" s="1"/>
  <c r="BK30" i="5"/>
  <c r="BK31" i="5" s="1"/>
  <c r="BN30" i="5"/>
  <c r="BN31" i="5" s="1"/>
  <c r="BQ30" i="5"/>
  <c r="BQ31" i="5" s="1"/>
  <c r="BT30" i="5"/>
  <c r="BT31" i="5" s="1"/>
  <c r="BW30" i="5"/>
  <c r="BW31" i="5" s="1"/>
  <c r="BZ30" i="5"/>
  <c r="BZ31" i="5" s="1"/>
  <c r="CA30" i="5"/>
  <c r="CA31" i="5" s="1"/>
  <c r="CB30" i="5"/>
  <c r="CB31" i="5" s="1"/>
  <c r="CC30" i="5"/>
  <c r="CC31" i="5" s="1"/>
  <c r="CD30" i="5"/>
  <c r="CD31" i="5" s="1"/>
  <c r="CE30" i="5"/>
  <c r="CE31" i="5" s="1"/>
  <c r="CF30" i="5"/>
  <c r="CF31" i="5" s="1"/>
  <c r="CG30" i="5"/>
  <c r="CG31" i="5" s="1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S31" i="5" s="1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A31" i="5" s="1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J31" i="5" s="1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E31" i="5" s="1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M31" i="5" s="1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P31" i="5" s="1"/>
  <c r="IQ30" i="5"/>
  <c r="IQ31" i="5" s="1"/>
  <c r="IR30" i="5"/>
  <c r="IR31" i="5" s="1"/>
  <c r="IS30" i="5"/>
  <c r="IS31" i="5" s="1"/>
  <c r="IT30" i="5"/>
  <c r="IT31" i="5" s="1"/>
  <c r="IU30" i="5"/>
  <c r="IU31" i="5" s="1"/>
  <c r="IV30" i="5"/>
  <c r="IV31" i="5" s="1"/>
  <c r="IW30" i="5"/>
  <c r="IW31" i="5" s="1"/>
  <c r="IX30" i="5"/>
  <c r="IX31" i="5" s="1"/>
  <c r="IY30" i="5"/>
  <c r="IY31" i="5" s="1"/>
  <c r="IZ30" i="5"/>
  <c r="IZ31" i="5" s="1"/>
  <c r="JA30" i="5"/>
  <c r="JA31" i="5" s="1"/>
  <c r="JB30" i="5"/>
  <c r="JB31" i="5" s="1"/>
  <c r="JC30" i="5"/>
  <c r="JC31" i="5" s="1"/>
  <c r="JD30" i="5"/>
  <c r="JD31" i="5" s="1"/>
  <c r="JE30" i="5"/>
  <c r="JE31" i="5" s="1"/>
  <c r="JF30" i="5"/>
  <c r="JF31" i="5" s="1"/>
  <c r="JG30" i="5"/>
  <c r="JG31" i="5" s="1"/>
  <c r="JH30" i="5"/>
  <c r="JH31" i="5" s="1"/>
  <c r="JI30" i="5"/>
  <c r="JI31" i="5" s="1"/>
  <c r="JJ30" i="5"/>
  <c r="JJ31" i="5" s="1"/>
  <c r="JK30" i="5"/>
  <c r="JK31" i="5" s="1"/>
  <c r="JL30" i="5"/>
  <c r="JL31" i="5" s="1"/>
  <c r="JM30" i="5"/>
  <c r="JM31" i="5" s="1"/>
  <c r="JN30" i="5"/>
  <c r="JN31" i="5" s="1"/>
  <c r="JO30" i="5"/>
  <c r="JO31" i="5" s="1"/>
  <c r="JP30" i="5"/>
  <c r="JP31" i="5" s="1"/>
  <c r="JQ30" i="5"/>
  <c r="JQ31" i="5" s="1"/>
  <c r="JR30" i="5"/>
  <c r="JR31" i="5" s="1"/>
  <c r="JS30" i="5"/>
  <c r="JS31" i="5" s="1"/>
  <c r="JT30" i="5"/>
  <c r="JT31" i="5" s="1"/>
  <c r="JU30" i="5"/>
  <c r="JU31" i="5" s="1"/>
  <c r="JV30" i="5"/>
  <c r="JV31" i="5" s="1"/>
  <c r="JW30" i="5"/>
  <c r="JW31" i="5" s="1"/>
  <c r="JX30" i="5"/>
  <c r="JX31" i="5" s="1"/>
  <c r="JY30" i="5"/>
  <c r="JY31" i="5" s="1"/>
  <c r="JZ30" i="5"/>
  <c r="JZ31" i="5" s="1"/>
  <c r="KA30" i="5"/>
  <c r="KA31" i="5" s="1"/>
  <c r="KB30" i="5"/>
  <c r="KB31" i="5" s="1"/>
  <c r="KC30" i="5"/>
  <c r="KC31" i="5" s="1"/>
  <c r="KD30" i="5"/>
  <c r="KD31" i="5" s="1"/>
  <c r="KE30" i="5"/>
  <c r="KE31" i="5" s="1"/>
  <c r="KF30" i="5"/>
  <c r="KF31" i="5" s="1"/>
  <c r="KG30" i="5"/>
  <c r="KG31" i="5" s="1"/>
  <c r="KH30" i="5"/>
  <c r="KH31" i="5" s="1"/>
  <c r="KI30" i="5"/>
  <c r="KI31" i="5" s="1"/>
  <c r="KJ30" i="5"/>
  <c r="KJ31" i="5" s="1"/>
  <c r="KK30" i="5"/>
  <c r="KK31" i="5" s="1"/>
  <c r="KL30" i="5"/>
  <c r="KL31" i="5" s="1"/>
  <c r="KM30" i="5"/>
  <c r="KM31" i="5" s="1"/>
  <c r="KN30" i="5"/>
  <c r="KO30" i="5"/>
  <c r="KO31" i="5" s="1"/>
  <c r="KP30" i="5"/>
  <c r="KP31" i="5" s="1"/>
  <c r="KQ30" i="5"/>
  <c r="KQ31" i="5" s="1"/>
  <c r="KR30" i="5"/>
  <c r="KR31" i="5" s="1"/>
  <c r="KS30" i="5"/>
  <c r="KS31" i="5" s="1"/>
  <c r="KT30" i="5"/>
  <c r="KT31" i="5" s="1"/>
  <c r="KU30" i="5"/>
  <c r="KU31" i="5" s="1"/>
  <c r="KV30" i="5"/>
  <c r="KV31" i="5" s="1"/>
  <c r="KW30" i="5"/>
  <c r="KW31" i="5" s="1"/>
  <c r="KX30" i="5"/>
  <c r="KX31" i="5" s="1"/>
  <c r="KY30" i="5"/>
  <c r="KY31" i="5" s="1"/>
  <c r="KZ30" i="5"/>
  <c r="KZ31" i="5" s="1"/>
  <c r="LA30" i="5"/>
  <c r="LA31" i="5" s="1"/>
  <c r="LB30" i="5"/>
  <c r="LB31" i="5" s="1"/>
  <c r="LC30" i="5"/>
  <c r="LC31" i="5" s="1"/>
  <c r="LD30" i="5"/>
  <c r="LD31" i="5" s="1"/>
  <c r="LE30" i="5"/>
  <c r="LE31" i="5" s="1"/>
  <c r="LF30" i="5"/>
  <c r="LF31" i="5" s="1"/>
  <c r="LG30" i="5"/>
  <c r="LG31" i="5" s="1"/>
  <c r="LH30" i="5"/>
  <c r="LH31" i="5" s="1"/>
  <c r="LI30" i="5"/>
  <c r="LI31" i="5" s="1"/>
  <c r="LJ30" i="5"/>
  <c r="LJ31" i="5" s="1"/>
  <c r="LK30" i="5"/>
  <c r="LK31" i="5" s="1"/>
  <c r="LL30" i="5"/>
  <c r="LL31" i="5" s="1"/>
  <c r="LM30" i="5"/>
  <c r="LM31" i="5" s="1"/>
  <c r="LN30" i="5"/>
  <c r="LN31" i="5" s="1"/>
  <c r="LO30" i="5"/>
  <c r="LO31" i="5" s="1"/>
  <c r="LP30" i="5"/>
  <c r="LP31" i="5" s="1"/>
  <c r="LQ30" i="5"/>
  <c r="LQ31" i="5" s="1"/>
  <c r="LR30" i="5"/>
  <c r="LR31" i="5" s="1"/>
  <c r="LS30" i="5"/>
  <c r="LS31" i="5" s="1"/>
  <c r="LT30" i="5"/>
  <c r="LT31" i="5" s="1"/>
  <c r="LU30" i="5"/>
  <c r="LU31" i="5" s="1"/>
  <c r="LV30" i="5"/>
  <c r="LV31" i="5" s="1"/>
  <c r="LW30" i="5"/>
  <c r="LW31" i="5" s="1"/>
  <c r="LX30" i="5"/>
  <c r="LX31" i="5" s="1"/>
  <c r="LY30" i="5"/>
  <c r="LY31" i="5" s="1"/>
  <c r="LZ30" i="5"/>
  <c r="LZ31" i="5" s="1"/>
  <c r="MA30" i="5"/>
  <c r="MA31" i="5" s="1"/>
  <c r="MB30" i="5"/>
  <c r="MB31" i="5" s="1"/>
  <c r="MC30" i="5"/>
  <c r="MC31" i="5" s="1"/>
  <c r="MD30" i="5"/>
  <c r="MD31" i="5" s="1"/>
  <c r="ME30" i="5"/>
  <c r="ME31" i="5" s="1"/>
  <c r="MF30" i="5"/>
  <c r="MF31" i="5" s="1"/>
  <c r="MG30" i="5"/>
  <c r="MG31" i="5" s="1"/>
  <c r="MH30" i="5"/>
  <c r="MH31" i="5" s="1"/>
  <c r="MI30" i="5"/>
  <c r="MI31" i="5" s="1"/>
  <c r="MJ30" i="5"/>
  <c r="MJ31" i="5" s="1"/>
  <c r="MK30" i="5"/>
  <c r="MK31" i="5" s="1"/>
  <c r="ML30" i="5"/>
  <c r="ML31" i="5" s="1"/>
  <c r="MM30" i="5"/>
  <c r="MM31" i="5" s="1"/>
  <c r="MN30" i="5"/>
  <c r="MN31" i="5" s="1"/>
  <c r="MO30" i="5"/>
  <c r="MO31" i="5" s="1"/>
  <c r="MP30" i="5"/>
  <c r="MP31" i="5" s="1"/>
  <c r="MQ30" i="5"/>
  <c r="MQ31" i="5" s="1"/>
  <c r="MR30" i="5"/>
  <c r="MR31" i="5" s="1"/>
  <c r="MS30" i="5"/>
  <c r="MS31" i="5" s="1"/>
  <c r="MT30" i="5"/>
  <c r="MT31" i="5" s="1"/>
  <c r="MU30" i="5"/>
  <c r="MU31" i="5" s="1"/>
  <c r="MV30" i="5"/>
  <c r="MV31" i="5" s="1"/>
  <c r="MW30" i="5"/>
  <c r="MW31" i="5" s="1"/>
  <c r="MX30" i="5"/>
  <c r="MX31" i="5" s="1"/>
  <c r="MY30" i="5"/>
  <c r="MY31" i="5" s="1"/>
  <c r="MZ30" i="5"/>
  <c r="MZ31" i="5" s="1"/>
  <c r="NA30" i="5"/>
  <c r="NA31" i="5" s="1"/>
  <c r="NB30" i="5"/>
  <c r="NB31" i="5" s="1"/>
  <c r="NC30" i="5"/>
  <c r="NC31" i="5" s="1"/>
  <c r="ND30" i="5"/>
  <c r="ND31" i="5" s="1"/>
  <c r="NE30" i="5"/>
  <c r="NE31" i="5" s="1"/>
  <c r="NF30" i="5"/>
  <c r="NF31" i="5" s="1"/>
  <c r="NG30" i="5"/>
  <c r="NG31" i="5" s="1"/>
  <c r="NH30" i="5"/>
  <c r="NH31" i="5" s="1"/>
  <c r="NI30" i="5"/>
  <c r="NI31" i="5" s="1"/>
  <c r="NJ30" i="5"/>
  <c r="NJ31" i="5" s="1"/>
  <c r="NK30" i="5"/>
  <c r="NK31" i="5" s="1"/>
  <c r="NL30" i="5"/>
  <c r="NL31" i="5" s="1"/>
  <c r="NM30" i="5"/>
  <c r="NM31" i="5" s="1"/>
  <c r="NN30" i="5"/>
  <c r="NN31" i="5" s="1"/>
  <c r="NO30" i="5"/>
  <c r="NO31" i="5" s="1"/>
  <c r="NP30" i="5"/>
  <c r="NP31" i="5" s="1"/>
  <c r="NQ30" i="5"/>
  <c r="NQ31" i="5" s="1"/>
  <c r="NR30" i="5"/>
  <c r="NR31" i="5" s="1"/>
  <c r="NS30" i="5"/>
  <c r="NS31" i="5" s="1"/>
  <c r="NT30" i="5"/>
  <c r="NT31" i="5" s="1"/>
  <c r="NU30" i="5"/>
  <c r="NU31" i="5" s="1"/>
  <c r="NV30" i="5"/>
  <c r="NV31" i="5" s="1"/>
  <c r="NW30" i="5"/>
  <c r="NW31" i="5" s="1"/>
  <c r="NX30" i="5"/>
  <c r="NX31" i="5" s="1"/>
  <c r="NY30" i="5"/>
  <c r="NY31" i="5" s="1"/>
  <c r="NZ30" i="5"/>
  <c r="NZ31" i="5" s="1"/>
  <c r="OA30" i="5"/>
  <c r="OA31" i="5" s="1"/>
  <c r="OB30" i="5"/>
  <c r="OB31" i="5" s="1"/>
  <c r="OC30" i="5"/>
  <c r="OC31" i="5" s="1"/>
  <c r="OD30" i="5"/>
  <c r="OD31" i="5" s="1"/>
  <c r="OE30" i="5"/>
  <c r="OE31" i="5" s="1"/>
  <c r="OF30" i="5"/>
  <c r="OF31" i="5" s="1"/>
  <c r="OG30" i="5"/>
  <c r="OG31" i="5" s="1"/>
  <c r="OH30" i="5"/>
  <c r="OH31" i="5" s="1"/>
  <c r="OI30" i="5"/>
  <c r="OI31" i="5" s="1"/>
  <c r="OJ30" i="5"/>
  <c r="OJ31" i="5" s="1"/>
  <c r="OK30" i="5"/>
  <c r="OK31" i="5" s="1"/>
  <c r="OL30" i="5"/>
  <c r="OL31" i="5" s="1"/>
  <c r="OM30" i="5"/>
  <c r="OM31" i="5" s="1"/>
  <c r="ON30" i="5"/>
  <c r="ON31" i="5" s="1"/>
  <c r="OO30" i="5"/>
  <c r="OO31" i="5" s="1"/>
  <c r="OP30" i="5"/>
  <c r="OP31" i="5" s="1"/>
  <c r="OQ30" i="5"/>
  <c r="OQ31" i="5" s="1"/>
  <c r="OR30" i="5"/>
  <c r="OR31" i="5" s="1"/>
  <c r="OS30" i="5"/>
  <c r="OS31" i="5" s="1"/>
  <c r="OT30" i="5"/>
  <c r="OT31" i="5" s="1"/>
  <c r="OU30" i="5"/>
  <c r="OU31" i="5" s="1"/>
  <c r="OV30" i="5"/>
  <c r="OV31" i="5" s="1"/>
  <c r="OW30" i="5"/>
  <c r="OW31" i="5" s="1"/>
  <c r="OX30" i="5"/>
  <c r="OX31" i="5" s="1"/>
  <c r="OY30" i="5"/>
  <c r="OY31" i="5" s="1"/>
  <c r="OZ30" i="5"/>
  <c r="OZ31" i="5" s="1"/>
  <c r="PA30" i="5"/>
  <c r="PA31" i="5" s="1"/>
  <c r="PB30" i="5"/>
  <c r="PB31" i="5" s="1"/>
  <c r="PC30" i="5"/>
  <c r="PC31" i="5" s="1"/>
  <c r="PD30" i="5"/>
  <c r="PD31" i="5" s="1"/>
  <c r="PE30" i="5"/>
  <c r="PE31" i="5" s="1"/>
  <c r="PF30" i="5"/>
  <c r="PF31" i="5" s="1"/>
  <c r="PG30" i="5"/>
  <c r="PG31" i="5" s="1"/>
  <c r="PH30" i="5"/>
  <c r="PH31" i="5" s="1"/>
  <c r="PI30" i="5"/>
  <c r="PI31" i="5" s="1"/>
  <c r="PJ30" i="5"/>
  <c r="PJ31" i="5" s="1"/>
  <c r="PK30" i="5"/>
  <c r="PK31" i="5" s="1"/>
  <c r="PL30" i="5"/>
  <c r="PL31" i="5" s="1"/>
  <c r="PM30" i="5"/>
  <c r="PM31" i="5" s="1"/>
  <c r="PN30" i="5"/>
  <c r="PN31" i="5" s="1"/>
  <c r="PO30" i="5"/>
  <c r="PO31" i="5" s="1"/>
  <c r="PP30" i="5"/>
  <c r="PP31" i="5" s="1"/>
  <c r="PQ30" i="5"/>
  <c r="PQ31" i="5" s="1"/>
  <c r="PR30" i="5"/>
  <c r="PR31" i="5" s="1"/>
  <c r="PS30" i="5"/>
  <c r="PS31" i="5" s="1"/>
  <c r="PT30" i="5"/>
  <c r="PT31" i="5" s="1"/>
  <c r="PU30" i="5"/>
  <c r="PU31" i="5" s="1"/>
  <c r="PV30" i="5"/>
  <c r="PV31" i="5" s="1"/>
  <c r="PW30" i="5"/>
  <c r="PW31" i="5" s="1"/>
  <c r="PX30" i="5"/>
  <c r="PX31" i="5" s="1"/>
  <c r="PY30" i="5"/>
  <c r="PY31" i="5" s="1"/>
  <c r="PZ30" i="5"/>
  <c r="PZ31" i="5" s="1"/>
  <c r="QA30" i="5"/>
  <c r="QA31" i="5" s="1"/>
  <c r="QB30" i="5"/>
  <c r="QB31" i="5" s="1"/>
  <c r="QC30" i="5"/>
  <c r="QC31" i="5" s="1"/>
  <c r="QD30" i="5"/>
  <c r="QD31" i="5" s="1"/>
  <c r="QE30" i="5"/>
  <c r="QE31" i="5" s="1"/>
  <c r="QF30" i="5"/>
  <c r="QF31" i="5" s="1"/>
  <c r="QG30" i="5"/>
  <c r="QG31" i="5" s="1"/>
  <c r="QH30" i="5"/>
  <c r="QH31" i="5" s="1"/>
  <c r="QI30" i="5"/>
  <c r="QI31" i="5" s="1"/>
  <c r="QJ30" i="5"/>
  <c r="QJ31" i="5" s="1"/>
  <c r="QK30" i="5"/>
  <c r="QK31" i="5" s="1"/>
  <c r="QL30" i="5"/>
  <c r="QL31" i="5" s="1"/>
  <c r="QM30" i="5"/>
  <c r="QM31" i="5" s="1"/>
  <c r="QN30" i="5"/>
  <c r="QN31" i="5" s="1"/>
  <c r="QO30" i="5"/>
  <c r="QO31" i="5" s="1"/>
  <c r="QP30" i="5"/>
  <c r="QP31" i="5" s="1"/>
  <c r="QQ30" i="5"/>
  <c r="QQ31" i="5" s="1"/>
  <c r="QR30" i="5"/>
  <c r="QR31" i="5" s="1"/>
  <c r="QS30" i="5"/>
  <c r="QS31" i="5" s="1"/>
  <c r="QT30" i="5"/>
  <c r="QT31" i="5" s="1"/>
  <c r="QU30" i="5"/>
  <c r="QU31" i="5" s="1"/>
  <c r="QV30" i="5"/>
  <c r="QV31" i="5" s="1"/>
  <c r="QW30" i="5"/>
  <c r="QW31" i="5" s="1"/>
  <c r="QX30" i="5"/>
  <c r="QX31" i="5" s="1"/>
  <c r="QY30" i="5"/>
  <c r="QY31" i="5" s="1"/>
  <c r="QZ30" i="5"/>
  <c r="QZ31" i="5" s="1"/>
  <c r="RA30" i="5"/>
  <c r="RA31" i="5" s="1"/>
  <c r="RB30" i="5"/>
  <c r="RB31" i="5" s="1"/>
  <c r="RC30" i="5"/>
  <c r="RC31" i="5" s="1"/>
  <c r="RD30" i="5"/>
  <c r="RD31" i="5" s="1"/>
  <c r="RE30" i="5"/>
  <c r="RE31" i="5" s="1"/>
  <c r="RF30" i="5"/>
  <c r="RF31" i="5" s="1"/>
  <c r="RG30" i="5"/>
  <c r="RG31" i="5" s="1"/>
  <c r="RH30" i="5"/>
  <c r="RH31" i="5" s="1"/>
  <c r="RI30" i="5"/>
  <c r="RI31" i="5" s="1"/>
  <c r="RJ30" i="5"/>
  <c r="RJ31" i="5" s="1"/>
  <c r="RK30" i="5"/>
  <c r="RK31" i="5" s="1"/>
  <c r="RL30" i="5"/>
  <c r="RL31" i="5" s="1"/>
  <c r="RM30" i="5"/>
  <c r="RM31" i="5" s="1"/>
  <c r="RN30" i="5"/>
  <c r="RN31" i="5" s="1"/>
  <c r="RO30" i="5"/>
  <c r="RO31" i="5" s="1"/>
  <c r="RP30" i="5"/>
  <c r="RP31" i="5" s="1"/>
  <c r="RQ30" i="5"/>
  <c r="RQ31" i="5" s="1"/>
  <c r="RR30" i="5"/>
  <c r="RR31" i="5" s="1"/>
  <c r="RS30" i="5"/>
  <c r="RS31" i="5" s="1"/>
  <c r="RT30" i="5"/>
  <c r="RT31" i="5" s="1"/>
  <c r="RU30" i="5"/>
  <c r="RU31" i="5" s="1"/>
  <c r="RV30" i="5"/>
  <c r="RV31" i="5" s="1"/>
  <c r="RW30" i="5"/>
  <c r="RW31" i="5" s="1"/>
  <c r="RX30" i="5"/>
  <c r="RX31" i="5" s="1"/>
  <c r="RY30" i="5"/>
  <c r="RY31" i="5" s="1"/>
  <c r="RZ30" i="5"/>
  <c r="RZ31" i="5" s="1"/>
  <c r="SA30" i="5"/>
  <c r="SA31" i="5" s="1"/>
  <c r="SB30" i="5"/>
  <c r="SB31" i="5" s="1"/>
  <c r="SC30" i="5"/>
  <c r="SC31" i="5" s="1"/>
  <c r="SD30" i="5"/>
  <c r="SD31" i="5" s="1"/>
  <c r="SE30" i="5"/>
  <c r="SE31" i="5" s="1"/>
  <c r="SF30" i="5"/>
  <c r="SF31" i="5" s="1"/>
  <c r="SG30" i="5"/>
  <c r="SG31" i="5" s="1"/>
  <c r="SH30" i="5"/>
  <c r="SH31" i="5" s="1"/>
  <c r="SI30" i="5"/>
  <c r="SI31" i="5" s="1"/>
  <c r="SJ30" i="5"/>
  <c r="SJ31" i="5" s="1"/>
  <c r="SK30" i="5"/>
  <c r="SK31" i="5" s="1"/>
  <c r="SL30" i="5"/>
  <c r="SL31" i="5" s="1"/>
  <c r="SM30" i="5"/>
  <c r="SM31" i="5" s="1"/>
  <c r="SN30" i="5"/>
  <c r="SN31" i="5" s="1"/>
  <c r="SO30" i="5"/>
  <c r="SO31" i="5" s="1"/>
  <c r="SP30" i="5"/>
  <c r="SP31" i="5" s="1"/>
  <c r="SQ30" i="5"/>
  <c r="SQ31" i="5" s="1"/>
  <c r="SR30" i="5"/>
  <c r="SR31" i="5" s="1"/>
  <c r="SS30" i="5"/>
  <c r="SS31" i="5" s="1"/>
  <c r="ST30" i="5"/>
  <c r="ST31" i="5" s="1"/>
  <c r="SU30" i="5"/>
  <c r="SU31" i="5" s="1"/>
  <c r="SV30" i="5"/>
  <c r="SV31" i="5" s="1"/>
  <c r="SW30" i="5"/>
  <c r="SW31" i="5" s="1"/>
  <c r="SX30" i="5"/>
  <c r="SX31" i="5" s="1"/>
  <c r="SY30" i="5"/>
  <c r="SY31" i="5" s="1"/>
  <c r="SZ30" i="5"/>
  <c r="SZ31" i="5" s="1"/>
  <c r="TA30" i="5"/>
  <c r="TA31" i="5" s="1"/>
  <c r="TB30" i="5"/>
  <c r="TB31" i="5" s="1"/>
  <c r="TC30" i="5"/>
  <c r="TC31" i="5" s="1"/>
  <c r="TD30" i="5"/>
  <c r="TD31" i="5" s="1"/>
  <c r="TE30" i="5"/>
  <c r="TE31" i="5" s="1"/>
  <c r="TF30" i="5"/>
  <c r="TF31" i="5" s="1"/>
  <c r="TG30" i="5"/>
  <c r="TG31" i="5" s="1"/>
  <c r="TH30" i="5"/>
  <c r="TH31" i="5" s="1"/>
  <c r="TI30" i="5"/>
  <c r="TI31" i="5" s="1"/>
  <c r="TJ30" i="5"/>
  <c r="TJ31" i="5" s="1"/>
  <c r="TK30" i="5"/>
  <c r="TK31" i="5" s="1"/>
  <c r="TL30" i="5"/>
  <c r="TL31" i="5" s="1"/>
  <c r="TM30" i="5"/>
  <c r="TM31" i="5" s="1"/>
  <c r="TN30" i="5"/>
  <c r="TN31" i="5" s="1"/>
  <c r="TO30" i="5"/>
  <c r="TO31" i="5" s="1"/>
  <c r="TP30" i="5"/>
  <c r="TP31" i="5" s="1"/>
  <c r="TQ30" i="5"/>
  <c r="TQ31" i="5" s="1"/>
  <c r="TR30" i="5"/>
  <c r="TR31" i="5" s="1"/>
  <c r="TS30" i="5"/>
  <c r="TS31" i="5" s="1"/>
  <c r="TT30" i="5"/>
  <c r="TT31" i="5" s="1"/>
  <c r="TU30" i="5"/>
  <c r="TU31" i="5" s="1"/>
  <c r="TV30" i="5"/>
  <c r="TV31" i="5" s="1"/>
  <c r="TW30" i="5"/>
  <c r="TW31" i="5" s="1"/>
  <c r="TX30" i="5"/>
  <c r="TX31" i="5" s="1"/>
  <c r="TY30" i="5"/>
  <c r="TY31" i="5" s="1"/>
  <c r="TZ30" i="5"/>
  <c r="TZ31" i="5" s="1"/>
  <c r="UA30" i="5"/>
  <c r="UA31" i="5" s="1"/>
  <c r="UB30" i="5"/>
  <c r="UB31" i="5" s="1"/>
  <c r="UC30" i="5"/>
  <c r="UC31" i="5" s="1"/>
  <c r="UD30" i="5"/>
  <c r="UD31" i="5" s="1"/>
  <c r="UE30" i="5"/>
  <c r="UE31" i="5" s="1"/>
  <c r="UF30" i="5"/>
  <c r="UF31" i="5" s="1"/>
  <c r="UG30" i="5"/>
  <c r="UG31" i="5" s="1"/>
  <c r="UH30" i="5"/>
  <c r="UH31" i="5" s="1"/>
  <c r="UI30" i="5"/>
  <c r="UI31" i="5" s="1"/>
  <c r="UJ30" i="5"/>
  <c r="UJ31" i="5" s="1"/>
  <c r="UK30" i="5"/>
  <c r="UK31" i="5" s="1"/>
  <c r="UL30" i="5"/>
  <c r="UL31" i="5" s="1"/>
  <c r="UM30" i="5"/>
  <c r="UM31" i="5" s="1"/>
  <c r="UN30" i="5"/>
  <c r="UN31" i="5" s="1"/>
  <c r="UO30" i="5"/>
  <c r="UO31" i="5" s="1"/>
  <c r="UP30" i="5"/>
  <c r="UP31" i="5" s="1"/>
  <c r="UQ30" i="5"/>
  <c r="UQ31" i="5" s="1"/>
  <c r="UR30" i="5"/>
  <c r="UR31" i="5" s="1"/>
  <c r="US30" i="5"/>
  <c r="US31" i="5" s="1"/>
  <c r="UT30" i="5"/>
  <c r="UT31" i="5" s="1"/>
  <c r="UU30" i="5"/>
  <c r="UU31" i="5" s="1"/>
  <c r="UV30" i="5"/>
  <c r="UV31" i="5" s="1"/>
  <c r="UW30" i="5"/>
  <c r="UW31" i="5" s="1"/>
  <c r="UX30" i="5"/>
  <c r="UX31" i="5" s="1"/>
  <c r="UY30" i="5"/>
  <c r="UY31" i="5" s="1"/>
  <c r="UZ30" i="5"/>
  <c r="UZ31" i="5" s="1"/>
  <c r="VA30" i="5"/>
  <c r="VA31" i="5" s="1"/>
  <c r="VB30" i="5"/>
  <c r="VB31" i="5" s="1"/>
  <c r="VC30" i="5"/>
  <c r="VC31" i="5" s="1"/>
  <c r="VD30" i="5"/>
  <c r="VD31" i="5" s="1"/>
  <c r="VE30" i="5"/>
  <c r="VE31" i="5" s="1"/>
  <c r="VF30" i="5"/>
  <c r="VF31" i="5" s="1"/>
  <c r="VG30" i="5"/>
  <c r="VG31" i="5" s="1"/>
  <c r="VH30" i="5"/>
  <c r="VH31" i="5" s="1"/>
  <c r="VI30" i="5"/>
  <c r="VI31" i="5" s="1"/>
  <c r="VJ30" i="5"/>
  <c r="VJ31" i="5" s="1"/>
  <c r="VK30" i="5"/>
  <c r="VK31" i="5" s="1"/>
  <c r="VL30" i="5"/>
  <c r="VL31" i="5" s="1"/>
  <c r="VM30" i="5"/>
  <c r="VM31" i="5" s="1"/>
  <c r="VN30" i="5"/>
  <c r="VN31" i="5" s="1"/>
  <c r="VO30" i="5"/>
  <c r="VO31" i="5" s="1"/>
  <c r="VP30" i="5"/>
  <c r="VP31" i="5" s="1"/>
  <c r="VQ30" i="5"/>
  <c r="VQ31" i="5" s="1"/>
  <c r="VR30" i="5"/>
  <c r="VR31" i="5" s="1"/>
  <c r="VS30" i="5"/>
  <c r="VS31" i="5" s="1"/>
  <c r="VT30" i="5"/>
  <c r="VT31" i="5" s="1"/>
  <c r="VU30" i="5"/>
  <c r="VU31" i="5" s="1"/>
  <c r="VV30" i="5"/>
  <c r="VV31" i="5" s="1"/>
  <c r="VW30" i="5"/>
  <c r="VW31" i="5" s="1"/>
  <c r="VX30" i="5"/>
  <c r="VX31" i="5" s="1"/>
  <c r="VY30" i="5"/>
  <c r="VY31" i="5" s="1"/>
  <c r="VZ30" i="5"/>
  <c r="VZ31" i="5" s="1"/>
  <c r="WA30" i="5"/>
  <c r="WA31" i="5" s="1"/>
  <c r="WB30" i="5"/>
  <c r="WB31" i="5" s="1"/>
  <c r="WC30" i="5"/>
  <c r="WC31" i="5" s="1"/>
  <c r="WD30" i="5"/>
  <c r="WD31" i="5" s="1"/>
  <c r="WE30" i="5"/>
  <c r="WE31" i="5" s="1"/>
  <c r="WF30" i="5"/>
  <c r="WF31" i="5" s="1"/>
  <c r="WG30" i="5"/>
  <c r="WG31" i="5" s="1"/>
  <c r="WH30" i="5"/>
  <c r="WH31" i="5" s="1"/>
  <c r="WI30" i="5"/>
  <c r="WI31" i="5" s="1"/>
  <c r="WJ30" i="5"/>
  <c r="WJ31" i="5" s="1"/>
  <c r="WK30" i="5"/>
  <c r="WK31" i="5" s="1"/>
  <c r="WL30" i="5"/>
  <c r="WL31" i="5" s="1"/>
  <c r="WM30" i="5"/>
  <c r="WM31" i="5" s="1"/>
  <c r="WN30" i="5"/>
  <c r="WN31" i="5" s="1"/>
  <c r="WO30" i="5"/>
  <c r="WO31" i="5" s="1"/>
  <c r="WP30" i="5"/>
  <c r="WP31" i="5" s="1"/>
  <c r="WQ30" i="5"/>
  <c r="WQ31" i="5" s="1"/>
  <c r="WR30" i="5"/>
  <c r="WR31" i="5" s="1"/>
  <c r="WS30" i="5"/>
  <c r="WS31" i="5" s="1"/>
  <c r="WT30" i="5"/>
  <c r="WT31" i="5" s="1"/>
  <c r="WU30" i="5"/>
  <c r="WU31" i="5" s="1"/>
  <c r="WV30" i="5"/>
  <c r="WV31" i="5" s="1"/>
  <c r="WW30" i="5"/>
  <c r="WW31" i="5" s="1"/>
  <c r="WX30" i="5"/>
  <c r="WX31" i="5" s="1"/>
  <c r="WY30" i="5"/>
  <c r="WY31" i="5" s="1"/>
  <c r="WZ30" i="5"/>
  <c r="WZ31" i="5" s="1"/>
  <c r="XA30" i="5"/>
  <c r="XA31" i="5" s="1"/>
  <c r="XB30" i="5"/>
  <c r="XB31" i="5" s="1"/>
  <c r="XC30" i="5"/>
  <c r="XC31" i="5" s="1"/>
  <c r="XD30" i="5"/>
  <c r="XD31" i="5" s="1"/>
  <c r="XE30" i="5"/>
  <c r="XE31" i="5" s="1"/>
  <c r="XF30" i="5"/>
  <c r="XF31" i="5" s="1"/>
  <c r="XG30" i="5"/>
  <c r="XG31" i="5" s="1"/>
  <c r="XH30" i="5"/>
  <c r="XH31" i="5" s="1"/>
  <c r="XI30" i="5"/>
  <c r="XI31" i="5" s="1"/>
  <c r="XJ30" i="5"/>
  <c r="XJ31" i="5" s="1"/>
  <c r="XK30" i="5"/>
  <c r="XK31" i="5" s="1"/>
  <c r="XL30" i="5"/>
  <c r="XL31" i="5" s="1"/>
  <c r="XM30" i="5"/>
  <c r="XM31" i="5" s="1"/>
  <c r="XN30" i="5"/>
  <c r="XN31" i="5" s="1"/>
  <c r="XO30" i="5"/>
  <c r="XO31" i="5" s="1"/>
  <c r="XP30" i="5"/>
  <c r="XP31" i="5" s="1"/>
  <c r="XQ30" i="5"/>
  <c r="XQ31" i="5" s="1"/>
  <c r="XR30" i="5"/>
  <c r="XR31" i="5" s="1"/>
  <c r="XS30" i="5"/>
  <c r="XS31" i="5" s="1"/>
  <c r="XT30" i="5"/>
  <c r="XT31" i="5" s="1"/>
  <c r="XU30" i="5"/>
  <c r="XU31" i="5" s="1"/>
  <c r="XV30" i="5"/>
  <c r="XV31" i="5" s="1"/>
  <c r="XW30" i="5"/>
  <c r="XW31" i="5" s="1"/>
  <c r="XX30" i="5"/>
  <c r="XX31" i="5" s="1"/>
  <c r="XY30" i="5"/>
  <c r="XY31" i="5" s="1"/>
  <c r="XZ30" i="5"/>
  <c r="XZ31" i="5" s="1"/>
  <c r="YA30" i="5"/>
  <c r="YA31" i="5" s="1"/>
  <c r="YB30" i="5"/>
  <c r="YB31" i="5" s="1"/>
  <c r="YC30" i="5"/>
  <c r="YC31" i="5" s="1"/>
  <c r="YD30" i="5"/>
  <c r="YD31" i="5" s="1"/>
  <c r="YE30" i="5"/>
  <c r="YE31" i="5" s="1"/>
  <c r="YF30" i="5"/>
  <c r="YF31" i="5" s="1"/>
  <c r="YG30" i="5"/>
  <c r="YG31" i="5" s="1"/>
  <c r="YH30" i="5"/>
  <c r="YH31" i="5" s="1"/>
  <c r="YI30" i="5"/>
  <c r="YI31" i="5" s="1"/>
  <c r="YJ30" i="5"/>
  <c r="YJ31" i="5" s="1"/>
  <c r="YK30" i="5"/>
  <c r="YK31" i="5" s="1"/>
  <c r="YL30" i="5"/>
  <c r="YL31" i="5" s="1"/>
  <c r="YM30" i="5"/>
  <c r="YM31" i="5" s="1"/>
  <c r="YN30" i="5"/>
  <c r="YN31" i="5" s="1"/>
  <c r="YO30" i="5"/>
  <c r="YO31" i="5" s="1"/>
  <c r="YP30" i="5"/>
  <c r="YP31" i="5" s="1"/>
  <c r="YQ30" i="5"/>
  <c r="YQ31" i="5" s="1"/>
  <c r="YR30" i="5"/>
  <c r="YR31" i="5" s="1"/>
  <c r="YS30" i="5"/>
  <c r="YS31" i="5" s="1"/>
  <c r="YT30" i="5"/>
  <c r="YT31" i="5" s="1"/>
  <c r="YU30" i="5"/>
  <c r="YU31" i="5" s="1"/>
  <c r="YV30" i="5"/>
  <c r="YV31" i="5" s="1"/>
  <c r="YW30" i="5"/>
  <c r="YW31" i="5" s="1"/>
  <c r="YX30" i="5"/>
  <c r="YX31" i="5" s="1"/>
  <c r="YY30" i="5"/>
  <c r="YY31" i="5" s="1"/>
  <c r="YZ30" i="5"/>
  <c r="YZ31" i="5" s="1"/>
  <c r="ZA30" i="5"/>
  <c r="ZA31" i="5" s="1"/>
  <c r="ZB30" i="5"/>
  <c r="ZB31" i="5" s="1"/>
  <c r="ZC30" i="5"/>
  <c r="ZC31" i="5" s="1"/>
  <c r="ZD30" i="5"/>
  <c r="ZD31" i="5" s="1"/>
  <c r="ZE30" i="5"/>
  <c r="ZE31" i="5" s="1"/>
  <c r="ZF30" i="5"/>
  <c r="ZF31" i="5" s="1"/>
  <c r="ZG30" i="5"/>
  <c r="ZG31" i="5" s="1"/>
  <c r="ZH30" i="5"/>
  <c r="ZH31" i="5" s="1"/>
  <c r="ZI30" i="5"/>
  <c r="ZI31" i="5" s="1"/>
  <c r="ZJ30" i="5"/>
  <c r="ZJ31" i="5" s="1"/>
  <c r="ZK30" i="5"/>
  <c r="ZK31" i="5" s="1"/>
  <c r="ZL30" i="5"/>
  <c r="ZL31" i="5" s="1"/>
  <c r="ZM30" i="5"/>
  <c r="ZM31" i="5" s="1"/>
  <c r="ZN30" i="5"/>
  <c r="ZN31" i="5" s="1"/>
  <c r="ZO30" i="5"/>
  <c r="ZO31" i="5" s="1"/>
  <c r="ZP30" i="5"/>
  <c r="ZP31" i="5" s="1"/>
  <c r="D44" i="5" l="1"/>
  <c r="D42" i="5"/>
  <c r="KN31" i="5"/>
  <c r="D38" i="5"/>
  <c r="D48" i="5"/>
  <c r="D39" i="5"/>
  <c r="D51" i="5"/>
  <c r="D46" i="5"/>
  <c r="D40" i="5"/>
  <c r="D50" i="5"/>
  <c r="D52" i="5"/>
  <c r="D47" i="5"/>
  <c r="D34" i="5"/>
  <c r="D35" i="5"/>
  <c r="D36" i="5"/>
</calcChain>
</file>

<file path=xl/sharedStrings.xml><?xml version="1.0" encoding="utf-8"?>
<sst xmlns="http://schemas.openxmlformats.org/spreadsheetml/2006/main" count="2564" uniqueCount="1199">
  <si>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</si>
  <si>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</si>
  <si>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</si>
  <si>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</si>
  <si>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</si>
  <si>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</si>
  <si>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</si>
  <si>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</si>
  <si>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</si>
  <si>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</si>
  <si>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</si>
  <si>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</si>
  <si>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</si>
  <si>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</si>
  <si>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</si>
  <si>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</si>
  <si>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</si>
  <si>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</si>
  <si>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</si>
  <si>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</si>
  <si>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</si>
  <si>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</si>
  <si>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</si>
  <si>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</si>
  <si>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</si>
  <si>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</si>
  <si>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</si>
  <si>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</si>
  <si>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</si>
  <si>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</si>
  <si>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</si>
  <si>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</si>
  <si>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</si>
  <si>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</si>
  <si>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</si>
  <si>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</si>
  <si>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</si>
  <si>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</si>
  <si>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</si>
  <si>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</si>
  <si>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</si>
  <si>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</si>
  <si>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</si>
  <si>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</si>
  <si>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</si>
  <si>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</si>
  <si>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</si>
  <si>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</si>
  <si>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</si>
  <si>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</si>
  <si>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</si>
  <si>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</si>
  <si>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</si>
  <si>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</si>
  <si>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</si>
  <si>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</si>
  <si>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</si>
  <si>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</si>
  <si>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</si>
  <si>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</si>
  <si>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</si>
  <si>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</si>
  <si>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</si>
  <si>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</si>
  <si>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</si>
  <si>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</si>
  <si>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</si>
  <si>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</si>
  <si>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</si>
  <si>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</si>
  <si>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</si>
  <si>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</si>
  <si>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</si>
  <si>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</si>
  <si>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</si>
  <si>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</si>
  <si>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</si>
  <si>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</si>
  <si>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</si>
  <si>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</si>
  <si>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</si>
  <si>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</si>
  <si>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</si>
  <si>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</si>
  <si>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</si>
  <si>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</si>
  <si>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</si>
  <si>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</si>
  <si>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</si>
  <si>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</si>
  <si>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</si>
  <si>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</si>
  <si>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</si>
  <si>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</si>
  <si>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</si>
  <si>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</si>
  <si>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</si>
  <si>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</si>
  <si>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</si>
  <si>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</si>
  <si>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</si>
  <si>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</si>
  <si>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</si>
  <si>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</si>
  <si>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</si>
  <si>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</si>
  <si>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</si>
  <si>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</si>
  <si>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</si>
  <si>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</si>
  <si>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</si>
  <si>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</si>
  <si>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</si>
  <si>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</si>
  <si>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</si>
  <si>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</si>
  <si>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</si>
  <si>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</si>
  <si>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</si>
  <si>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</si>
  <si>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</si>
  <si>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</si>
  <si>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</si>
  <si>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</si>
  <si>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</si>
  <si>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</si>
  <si>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</si>
  <si>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</si>
  <si>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</si>
  <si>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</si>
  <si>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</si>
  <si>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</si>
  <si>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</si>
  <si>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</si>
  <si>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</si>
  <si>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</si>
  <si>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</si>
  <si>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</si>
  <si>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</si>
  <si>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</si>
  <si>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</si>
  <si>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</si>
  <si>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</si>
  <si>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</si>
  <si>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</si>
  <si>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</si>
  <si>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</si>
  <si>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</si>
  <si>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</si>
  <si>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</si>
  <si>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</si>
  <si>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</si>
  <si>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</si>
  <si>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</si>
  <si>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</si>
  <si>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</si>
  <si>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</si>
  <si>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</si>
  <si>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</si>
  <si>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</si>
  <si>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</si>
  <si>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</si>
  <si>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</si>
  <si>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</si>
  <si>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</si>
  <si>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</si>
  <si>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</si>
  <si>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</si>
  <si>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</si>
  <si>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</si>
  <si>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</si>
  <si>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</si>
  <si>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</si>
  <si>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</si>
  <si>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</si>
  <si>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</si>
  <si>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</si>
  <si>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</si>
  <si>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</si>
  <si>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</si>
  <si>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</si>
  <si>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</si>
  <si>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</si>
  <si>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</si>
  <si>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</si>
  <si>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</si>
  <si>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</si>
  <si>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</si>
  <si>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</si>
  <si>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</si>
  <si>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</si>
  <si>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</si>
  <si>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</si>
  <si>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</si>
  <si>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</si>
  <si>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</si>
  <si>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</si>
  <si>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</si>
  <si>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</si>
  <si>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</si>
  <si>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</si>
  <si>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</si>
  <si>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</si>
  <si>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</si>
  <si>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</si>
  <si>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</si>
  <si>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</si>
  <si>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</si>
  <si>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</si>
  <si>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</si>
  <si>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</si>
  <si>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</si>
  <si>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</si>
  <si>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</si>
  <si>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</si>
  <si>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</si>
  <si>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</si>
  <si>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</si>
  <si>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</si>
  <si>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</si>
  <si>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</si>
  <si>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</si>
  <si>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</si>
  <si>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</si>
  <si>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</si>
  <si>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</si>
  <si>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</si>
  <si>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</si>
  <si>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</si>
  <si>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</si>
  <si>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</si>
  <si>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</si>
  <si>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</si>
  <si>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</si>
  <si>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</si>
  <si>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</si>
  <si>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</si>
  <si>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</si>
  <si>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</si>
  <si>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</si>
  <si>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</si>
  <si>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</si>
  <si>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</si>
  <si>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</si>
  <si>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</si>
  <si>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</si>
  <si>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</si>
  <si>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</si>
  <si>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</si>
  <si>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</si>
  <si>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</si>
  <si>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</si>
  <si>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</si>
  <si>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</si>
  <si>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</si>
  <si>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</si>
  <si>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</si>
  <si>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</si>
  <si>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</si>
  <si>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</si>
  <si>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</si>
  <si>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</si>
  <si>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</si>
  <si>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</si>
  <si>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</si>
  <si>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</si>
  <si>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</si>
  <si>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</si>
  <si>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</si>
  <si>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</si>
  <si>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</si>
  <si>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</si>
  <si>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</si>
  <si>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</si>
  <si>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</si>
  <si>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</si>
  <si>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</si>
  <si>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</si>
  <si>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</si>
  <si>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</si>
  <si>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</si>
  <si>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</si>
  <si>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</si>
  <si>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</si>
  <si>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</si>
  <si>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</si>
  <si>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</si>
  <si>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</si>
  <si>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</si>
  <si>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</si>
  <si>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</si>
  <si>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</si>
  <si>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</si>
  <si>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</si>
  <si>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</si>
  <si>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</si>
  <si>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</si>
  <si>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</si>
  <si>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</si>
  <si>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</si>
  <si>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</si>
  <si>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</si>
  <si>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</si>
  <si>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</si>
  <si>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</si>
  <si>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</si>
  <si>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</si>
  <si>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</si>
  <si>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</si>
  <si>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</si>
  <si>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</si>
  <si>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</si>
  <si>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</si>
  <si>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</si>
  <si>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</si>
  <si>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</si>
  <si>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</si>
  <si>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</si>
  <si>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</si>
  <si>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</si>
  <si>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</si>
  <si>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</si>
  <si>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</si>
  <si>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</si>
  <si>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</si>
  <si>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</si>
  <si>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</si>
  <si>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</si>
  <si>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</si>
  <si>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</si>
  <si>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</si>
  <si>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</si>
  <si>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</si>
  <si>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</si>
  <si>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</si>
  <si>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</si>
  <si>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</si>
  <si>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</si>
  <si>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</si>
  <si>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</si>
  <si>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</si>
  <si>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</si>
  <si>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</si>
  <si>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</si>
  <si>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</si>
  <si>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</si>
  <si>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</si>
  <si>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</si>
  <si>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</si>
  <si>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</si>
  <si>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</si>
  <si>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</si>
  <si>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</si>
  <si>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</si>
  <si>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</si>
  <si>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</si>
  <si>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</si>
  <si>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</si>
  <si>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</si>
  <si>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</si>
  <si>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</si>
  <si>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</si>
  <si>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</si>
  <si>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</si>
  <si>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</si>
  <si>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</si>
  <si>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</si>
  <si>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</si>
  <si>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</si>
  <si>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</si>
  <si>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</si>
  <si>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</si>
  <si>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</si>
  <si>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</si>
  <si>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</si>
  <si>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</si>
  <si>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</si>
  <si>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</si>
  <si>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</si>
  <si>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</si>
  <si>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</si>
  <si>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</si>
  <si>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</si>
  <si>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</si>
  <si>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</si>
  <si>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</si>
  <si>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</si>
  <si>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</si>
  <si>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</si>
  <si>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</si>
  <si>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</si>
  <si>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</si>
  <si>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</si>
  <si>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</si>
  <si>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</si>
  <si>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</si>
  <si>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</si>
  <si>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</si>
  <si>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</si>
  <si>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</si>
  <si>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</si>
  <si>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</si>
  <si>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</si>
  <si>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</si>
  <si>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</si>
  <si>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</si>
  <si>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</si>
  <si>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</si>
  <si>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</si>
  <si>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</si>
  <si>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</si>
  <si>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</si>
  <si>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</si>
  <si>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</si>
  <si>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</si>
  <si>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</si>
  <si>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</si>
  <si>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</si>
  <si>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</si>
  <si>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</si>
  <si>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</si>
  <si>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</si>
  <si>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</si>
  <si>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</si>
  <si>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</si>
  <si>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</si>
  <si>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</si>
  <si>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</si>
  <si>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</si>
  <si>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</si>
  <si>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</si>
  <si>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</si>
  <si>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</si>
  <si>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</si>
  <si>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</si>
  <si>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</si>
  <si>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</si>
  <si>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</si>
  <si>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</si>
  <si>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</si>
  <si>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</si>
  <si>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</si>
  <si>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</si>
  <si>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</si>
  <si>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</si>
  <si>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</si>
  <si>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</si>
  <si>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</si>
  <si>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</si>
  <si>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</si>
  <si>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</si>
  <si>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</si>
  <si>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</si>
  <si>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</si>
  <si>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</si>
  <si>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</si>
  <si>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</si>
  <si>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</si>
  <si>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</si>
  <si>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</si>
  <si>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</si>
  <si>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</si>
  <si>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</si>
  <si>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</si>
  <si>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</si>
  <si>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</si>
  <si>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</si>
  <si>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</si>
  <si>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</si>
  <si>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</si>
  <si>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</si>
  <si>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</si>
  <si>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</si>
  <si>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</si>
  <si>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</si>
  <si>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</si>
  <si>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</si>
  <si>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</si>
  <si>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</si>
  <si>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</si>
  <si>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</si>
  <si>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</si>
  <si>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</si>
  <si>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</si>
  <si>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</si>
  <si>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</si>
  <si>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</si>
  <si>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</si>
  <si>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</si>
  <si>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</si>
  <si>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</si>
  <si>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</si>
  <si>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</si>
  <si>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</si>
  <si>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</si>
  <si>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</si>
  <si>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</si>
  <si>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</si>
  <si>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</si>
  <si>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</si>
  <si>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</si>
  <si>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</si>
  <si>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</si>
  <si>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</si>
  <si>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</si>
  <si>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</si>
  <si>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</si>
  <si>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</si>
  <si>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</si>
  <si>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</si>
  <si>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</si>
  <si>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</si>
  <si>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</si>
  <si>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</si>
  <si>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</si>
  <si>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</si>
  <si>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</si>
  <si>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</si>
  <si>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</si>
  <si>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</si>
  <si>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</si>
  <si>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</si>
  <si>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</si>
  <si>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</si>
  <si>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</si>
  <si>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</si>
  <si>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</si>
  <si>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</si>
  <si>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</si>
  <si>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</si>
  <si>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</si>
  <si>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</si>
  <si>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</si>
  <si>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</si>
  <si>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</si>
  <si>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</si>
  <si>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</si>
  <si>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</si>
  <si>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</si>
  <si>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</si>
  <si>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</si>
  <si>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</si>
  <si>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</si>
  <si>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</si>
  <si>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</si>
  <si>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</si>
  <si>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</si>
  <si>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</si>
  <si>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</si>
  <si>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</si>
  <si>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</si>
  <si>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</si>
  <si>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</si>
  <si>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</si>
  <si>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</si>
  <si>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</si>
  <si>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</si>
  <si>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</si>
  <si>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</si>
  <si>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</si>
  <si>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</si>
  <si>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</si>
  <si>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</si>
  <si>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</si>
  <si>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</si>
  <si>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</si>
  <si>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</si>
  <si>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</si>
  <si>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</si>
  <si>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</si>
  <si>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</si>
  <si>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</si>
  <si>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</si>
  <si>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</si>
  <si>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</si>
  <si>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</si>
  <si>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</si>
  <si>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</si>
  <si>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</si>
  <si>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</si>
  <si>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</si>
  <si>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</si>
  <si>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</si>
  <si>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</si>
  <si>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</si>
  <si>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</si>
  <si>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</si>
  <si>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</si>
  <si>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</si>
  <si>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</si>
  <si>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</si>
  <si>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</si>
  <si>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</si>
  <si>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</si>
  <si>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</si>
  <si>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</si>
  <si>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</si>
  <si>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</si>
  <si>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</si>
  <si>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</si>
  <si>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</si>
  <si>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</si>
  <si>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</si>
  <si>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</si>
  <si>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</si>
  <si>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</si>
  <si>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</si>
  <si>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</si>
  <si>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</si>
  <si>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</si>
  <si>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</si>
  <si>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</si>
  <si>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</si>
  <si>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</si>
  <si>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</si>
  <si>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</si>
  <si>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</si>
  <si>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</si>
  <si>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</si>
  <si>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</si>
  <si>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</si>
  <si>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</si>
  <si>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</si>
  <si>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</si>
  <si>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</si>
  <si>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</si>
  <si>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</si>
  <si>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</si>
  <si>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</si>
  <si>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</si>
  <si>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</si>
  <si>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</si>
  <si>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</si>
  <si>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</si>
  <si>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</si>
  <si>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</si>
  <si>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</si>
  <si>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</si>
  <si>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</si>
  <si>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</si>
  <si>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</si>
  <si>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</si>
  <si>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</si>
  <si>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</si>
  <si>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</si>
  <si>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</si>
  <si>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</si>
  <si>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</si>
  <si>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</si>
  <si>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</si>
  <si>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</si>
  <si>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</si>
  <si>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</si>
  <si>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</si>
  <si>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</si>
  <si>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</si>
  <si>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</si>
  <si>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</si>
  <si>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</si>
  <si>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</si>
  <si>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</si>
  <si>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</si>
  <si>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</si>
  <si>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</si>
  <si>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</si>
  <si>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</si>
  <si>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</si>
  <si>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</si>
  <si>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</si>
  <si>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</si>
  <si>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</si>
  <si>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</si>
  <si>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</si>
  <si>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</si>
  <si>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</si>
  <si>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</si>
  <si>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</si>
  <si>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</si>
  <si>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</si>
  <si>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</si>
  <si>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</si>
  <si>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</si>
  <si>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</si>
  <si>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</si>
  <si>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</si>
  <si>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</si>
  <si>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</si>
  <si>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</si>
  <si>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</si>
  <si>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</si>
  <si>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</si>
  <si>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</si>
  <si>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</si>
  <si>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</si>
  <si>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</si>
  <si>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</si>
  <si>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</si>
  <si>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</si>
  <si>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</si>
  <si>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</si>
  <si>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</si>
  <si>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</si>
  <si>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</si>
  <si>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</si>
  <si>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</si>
  <si>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</si>
  <si>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</si>
  <si>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</si>
  <si>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</si>
  <si>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</si>
  <si>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</si>
  <si>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</si>
  <si>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</si>
  <si>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</si>
  <si>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</si>
  <si>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</si>
  <si>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</si>
  <si>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</si>
  <si>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</si>
  <si>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</si>
  <si>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</si>
  <si>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</si>
  <si>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</si>
  <si>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</si>
  <si>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</si>
  <si>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</si>
  <si>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</si>
  <si>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</si>
  <si>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</si>
  <si>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</si>
  <si>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</si>
  <si>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</si>
  <si>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</si>
  <si>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</si>
  <si>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</si>
  <si>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</si>
  <si>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</si>
  <si>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</si>
  <si>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</si>
  <si>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</si>
  <si>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</si>
  <si>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</si>
  <si>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</si>
  <si>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</si>
  <si>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</si>
  <si>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</si>
  <si>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</si>
  <si>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</si>
  <si>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</si>
  <si>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</si>
  <si>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</si>
  <si>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</si>
  <si>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</si>
  <si>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</si>
  <si>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</si>
  <si>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</si>
  <si>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</si>
  <si>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</si>
  <si>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</si>
  <si>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</si>
  <si>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</si>
  <si>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</si>
  <si>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</si>
  <si>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</si>
  <si>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</si>
  <si>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</si>
  <si>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</si>
  <si>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</si>
  <si>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</si>
  <si>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</si>
  <si>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</si>
  <si>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</si>
  <si>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</si>
  <si>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</si>
  <si>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</si>
  <si>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</si>
  <si>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</si>
  <si>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</si>
  <si>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</si>
  <si>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</si>
  <si>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</si>
  <si>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</si>
  <si>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</si>
  <si>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</si>
  <si>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</si>
  <si>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</si>
  <si>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</si>
  <si>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</si>
  <si>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</si>
  <si>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</si>
  <si>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</si>
  <si>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</si>
  <si>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</si>
  <si>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</si>
  <si>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</si>
  <si>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</si>
  <si>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</si>
  <si>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</si>
  <si>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</si>
  <si>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</si>
  <si>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</si>
  <si>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</si>
  <si>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</si>
  <si>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</si>
  <si>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</si>
  <si>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</si>
  <si>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</si>
  <si>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</si>
  <si>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</si>
  <si>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</si>
  <si>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</si>
  <si>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</si>
  <si>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</si>
  <si>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</si>
  <si>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</si>
  <si>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</si>
  <si>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</si>
  <si>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</si>
  <si>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</si>
  <si>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</si>
  <si>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</si>
  <si>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</si>
  <si>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</si>
  <si>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</si>
  <si>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</si>
  <si>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</si>
  <si>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</si>
  <si>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</si>
  <si>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</si>
  <si>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</si>
  <si>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</si>
  <si>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</si>
  <si>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</si>
  <si>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</si>
  <si>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</si>
  <si>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</si>
  <si>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</si>
  <si>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</si>
  <si>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</si>
  <si>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</si>
  <si>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</si>
  <si>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</si>
  <si>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</si>
  <si>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</si>
  <si>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</si>
  <si>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</si>
  <si>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</si>
  <si>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</si>
  <si>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</si>
  <si>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</si>
  <si>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</si>
  <si>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</si>
  <si>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</si>
  <si>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</si>
  <si>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</si>
  <si>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</si>
  <si>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</si>
  <si>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</si>
  <si>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</si>
  <si>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</si>
  <si>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</si>
  <si>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</si>
  <si>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</si>
  <si>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</si>
  <si>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</si>
  <si>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</si>
  <si>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</si>
  <si>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</si>
  <si>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</si>
  <si>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</si>
  <si>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</si>
  <si>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</si>
  <si>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</si>
  <si>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</si>
  <si>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</si>
  <si>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</si>
  <si>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</si>
  <si>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</si>
  <si>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</si>
  <si>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</si>
  <si>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</si>
  <si>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</si>
  <si>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</si>
  <si>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</si>
  <si>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</si>
  <si>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</si>
  <si>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</si>
  <si>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</si>
  <si>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</si>
  <si>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</si>
  <si>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</si>
  <si>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</si>
  <si>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</si>
  <si>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</si>
  <si>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</si>
  <si>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</si>
  <si>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</si>
  <si>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</si>
  <si>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</si>
  <si>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</si>
  <si>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</si>
  <si>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</si>
  <si>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</si>
  <si>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</si>
  <si>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</si>
  <si>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</si>
  <si>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</si>
  <si>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</si>
  <si>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</si>
  <si>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</si>
  <si>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</si>
  <si>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</si>
  <si>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</si>
  <si>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</si>
  <si>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</si>
  <si>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</si>
  <si>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</si>
  <si>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</si>
  <si>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</si>
  <si>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</si>
  <si>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</si>
  <si>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</si>
  <si>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</si>
  <si>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</si>
  <si>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</si>
  <si>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</si>
  <si>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</si>
  <si>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</si>
  <si>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</si>
  <si>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</si>
  <si>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</si>
  <si>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</si>
  <si>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</si>
  <si>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</si>
  <si>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</si>
  <si>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</si>
  <si>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</si>
  <si>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</si>
  <si>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</si>
  <si>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</si>
  <si>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</si>
  <si>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</si>
  <si>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</si>
  <si>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</si>
  <si>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</si>
  <si>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</si>
  <si>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</si>
  <si>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</si>
  <si>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</si>
  <si>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</si>
  <si>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</si>
  <si>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</si>
  <si>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</si>
  <si>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</si>
  <si>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</si>
  <si>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</si>
  <si>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</si>
  <si>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</si>
  <si>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</si>
  <si>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</si>
  <si>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</si>
  <si>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</si>
  <si>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</si>
  <si>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</si>
  <si>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</si>
  <si>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</si>
  <si>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</si>
  <si>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</si>
  <si>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</si>
  <si>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</si>
  <si>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</si>
  <si>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</si>
  <si>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</si>
  <si>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</si>
  <si>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</si>
  <si>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</si>
  <si>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</si>
  <si>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</si>
  <si>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</si>
  <si>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</si>
  <si>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</si>
  <si>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</si>
  <si>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</si>
  <si>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</si>
  <si>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</si>
  <si>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</si>
  <si>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</si>
  <si>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</si>
  <si>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</si>
  <si>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</si>
  <si>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</si>
  <si>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</si>
  <si>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</si>
  <si>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</si>
  <si>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</si>
  <si>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</si>
  <si>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</si>
  <si>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</si>
  <si>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</si>
  <si>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</si>
  <si>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</si>
  <si>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</si>
  <si>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</si>
  <si>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</si>
  <si>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</si>
  <si>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</si>
  <si>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</si>
  <si>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</si>
  <si>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</si>
  <si>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</si>
  <si>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</si>
  <si>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</si>
  <si>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</si>
  <si>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</si>
  <si>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</si>
  <si>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</si>
  <si>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</si>
  <si>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</si>
  <si>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</si>
  <si>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</si>
  <si>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</si>
  <si>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</si>
  <si>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</si>
  <si>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</si>
  <si>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</si>
  <si>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</si>
  <si>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</si>
  <si>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</si>
  <si>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</si>
  <si>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</si>
  <si>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</si>
  <si>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</si>
  <si>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</si>
  <si>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</si>
  <si>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</si>
  <si>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</si>
  <si>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</si>
  <si>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</si>
  <si>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</si>
  <si>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</si>
  <si>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</si>
  <si>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</si>
  <si>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</si>
  <si>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</si>
  <si>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</si>
  <si>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</si>
  <si>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</si>
  <si>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</si>
  <si>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</si>
  <si>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</si>
  <si>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</si>
  <si>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</si>
  <si>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</si>
  <si>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</si>
  <si>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</si>
  <si>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</si>
  <si>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</si>
  <si>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</si>
  <si>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</si>
  <si>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</si>
  <si>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</si>
  <si>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</si>
  <si>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</si>
  <si>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</si>
  <si>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</si>
  <si>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</si>
  <si>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</si>
  <si>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</si>
  <si>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</si>
  <si>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</si>
  <si>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</si>
  <si>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</si>
  <si>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</si>
  <si>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</si>
  <si>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</si>
  <si>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</si>
  <si>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</si>
  <si>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</si>
  <si>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</si>
  <si>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</si>
  <si>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</si>
  <si>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</si>
  <si>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</si>
  <si>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</si>
  <si>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</si>
  <si>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</si>
  <si>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</si>
  <si>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</si>
  <si>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</si>
  <si>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</si>
  <si>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</si>
  <si>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</si>
  <si>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</si>
  <si>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</si>
  <si>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</si>
  <si>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</si>
  <si>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</si>
  <si>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</si>
  <si>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</si>
  <si>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</si>
  <si>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</si>
  <si>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</si>
  <si>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</si>
  <si>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</si>
  <si>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</si>
  <si>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</si>
  <si>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</si>
  <si>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</si>
  <si>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</si>
  <si>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</si>
  <si>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</si>
  <si>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</si>
  <si>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</si>
  <si>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</si>
  <si>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</si>
  <si>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</si>
  <si>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</si>
  <si>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</si>
  <si>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</si>
  <si>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</si>
  <si>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</si>
  <si>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</si>
  <si>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</si>
  <si>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</si>
  <si>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</si>
  <si>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</si>
  <si>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</si>
  <si>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</si>
  <si>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</si>
  <si>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</si>
  <si>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</si>
  <si>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</si>
  <si>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</si>
  <si>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</si>
  <si>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</si>
  <si>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</si>
  <si>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</si>
  <si>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</si>
  <si>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</si>
  <si>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</si>
  <si>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</si>
  <si>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</si>
  <si>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Бахыт Айсері Бекзатұлы</t>
  </si>
  <si>
    <t>Байптан Айша Талғатқызы</t>
  </si>
  <si>
    <t>Дастан Нұриман Елмурзаұлы</t>
  </si>
  <si>
    <t>Данишхан Алинұр Бағдатұлы</t>
  </si>
  <si>
    <t xml:space="preserve">Елемес Әділет Ерланұлы </t>
  </si>
  <si>
    <t>Жасұзақ Амина Қуанышқызы</t>
  </si>
  <si>
    <t xml:space="preserve">Жақыпбек Санжар Нақпбекұлы </t>
  </si>
  <si>
    <t>Жамбыл Ақдидар Ералықызы</t>
  </si>
  <si>
    <t xml:space="preserve">Икром Хамза </t>
  </si>
  <si>
    <t>Нүркенұлы Райымбек</t>
  </si>
  <si>
    <t>Рысбек Мардан Даниярұлы</t>
  </si>
  <si>
    <t>Срлыбай Сабина Әсетқызы</t>
  </si>
  <si>
    <t>Улашбай Нұрислам Нұржанұлы</t>
  </si>
  <si>
    <t>Үсен Мұхаммед Жәнібекұлы</t>
  </si>
  <si>
    <t xml:space="preserve">Хабибулла Ален Хайруллаұлы </t>
  </si>
  <si>
    <t>Айтбай Тәуекел Нұрланұлы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</si>
  <si>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Топ:"Балапан"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</si>
  <si>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Топ:"Шұғыла"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</si>
  <si>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t>Абдикаримқызы Оразай</t>
  </si>
  <si>
    <t>Алтынбек Айзере</t>
  </si>
  <si>
    <t>Алимамед Исра</t>
  </si>
  <si>
    <t>Ерболатұлы Азиз</t>
  </si>
  <si>
    <t>Ерғали Ернар</t>
  </si>
  <si>
    <t>Серікбай Абылайхан</t>
  </si>
  <si>
    <t>Оразхан Мурат</t>
  </si>
  <si>
    <t>Эргашбай Даукен</t>
  </si>
  <si>
    <t>Абу Дана</t>
  </si>
  <si>
    <t>Әмірхан Айсұлтан</t>
  </si>
  <si>
    <t>Нұрташ Әділет</t>
  </si>
  <si>
    <t>Жолбарыс Бейбарыс</t>
  </si>
  <si>
    <t>Исмайл Жания</t>
  </si>
  <si>
    <t>Тулбаси амина</t>
  </si>
  <si>
    <t>Нұрғабай Нұрай</t>
  </si>
  <si>
    <t>Кәрімберген Нұрдос</t>
  </si>
  <si>
    <t>Тургишова Аруна</t>
  </si>
  <si>
    <t>Қожабек Заңғар</t>
  </si>
  <si>
    <t>Топтың атауы</t>
  </si>
  <si>
    <t>Тәрбиешінің аты-жөні</t>
  </si>
  <si>
    <t>МДҰ барлық 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</si>
  <si>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</si>
  <si>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</si>
  <si>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</si>
  <si>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</si>
  <si>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</si>
  <si>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</si>
  <si>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</si>
  <si>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</si>
  <si>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</si>
  <si>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"Балапан" МАД тобы</t>
  </si>
  <si>
    <t>"Шұғыла" МАД тобы</t>
  </si>
  <si>
    <t>Жаукимова Н.Т</t>
  </si>
  <si>
    <t>МДҰ атауы__№12 жалпы орта мектеп________________________________________________________</t>
  </si>
  <si>
    <t>Сынып жетекшісі: Жаукимова Н</t>
  </si>
  <si>
    <t>2022---2023ж</t>
  </si>
  <si>
    <t>Кезеңі: Аралық</t>
  </si>
  <si>
    <t>Даулетова Б</t>
  </si>
  <si>
    <t>Сынып жетекшісі: Даулетова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</si>
</sst>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0" xfId="0" applyFont="1"/>
    <xf numFmtId="0" fontId="1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2" borderId="0" xfId="0" applyFill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multiLvlStrRef>
              <c:f>'Балапан жиынтық'!$C$7:$T$8</c:f>
              <c:multiLvlStrCache>
                <c:ptCount val="18"/>
                <c:lvl>
                  <c:pt idx="3">
                    <c:v>олардың ішінде дағдылары  жоғары балалар</c:v>
                  </c:pt>
                  <c:pt idx="4">
                    <c:v>олардың ішінде дағдыларының орташа деңгейі бар балалар</c:v>
                  </c:pt>
                  <c:pt idx="5">
                    <c:v>олардың ішінде  дағдылары төмен балалар</c:v>
                  </c:pt>
                  <c:pt idx="6">
                    <c:v>олардың ішінде дағдылары  жоғары балалар</c:v>
                  </c:pt>
                  <c:pt idx="7">
                    <c:v>олардың ішінде дағдыларының орташа деңгейі бар балалар</c:v>
                  </c:pt>
                  <c:pt idx="8">
                    <c:v>олардың ішінде  дағдылары төмен балалар</c:v>
                  </c:pt>
                  <c:pt idx="9">
                    <c:v>олардың ішінде дағдылары  жоғары балалар</c:v>
                  </c:pt>
                  <c:pt idx="10">
                    <c:v>олардың ішінде дағдыларының орташа деңгейі бар балалар</c:v>
                  </c:pt>
                  <c:pt idx="11">
                    <c:v>олардың ішінде  дағдылары төмен балалар</c:v>
                  </c:pt>
                  <c:pt idx="12">
                    <c:v>олардың ішінде дағдылары  жоғары балалар</c:v>
                  </c:pt>
                  <c:pt idx="13">
                    <c:v>олардың ішінде дағдыларының орташа деңгейі бар балалар</c:v>
                  </c:pt>
                  <c:pt idx="14">
                    <c:v>олардың ішінде  дағдылары төмен балалар</c:v>
                  </c:pt>
                  <c:pt idx="15">
                    <c:v>олардың ішінде дағдылары  жоғары балалар</c:v>
                  </c:pt>
                  <c:pt idx="16">
                    <c:v>олардың ішінде дағдыларының орташа деңгейі бар балалар</c:v>
                  </c:pt>
                  <c:pt idx="17">
                    <c:v>олардың ішінде  дағдылары төмен балалар</c:v>
                  </c:pt>
                </c:lvl>
                <c:lvl>
                  <c:pt idx="0">
                    <c:v>Тәрбиешінің аты-жөні</c:v>
                  </c:pt>
                  <c:pt idx="1">
                    <c:v>МДҰ барлық балалар саны</c:v>
                  </c:pt>
                  <c:pt idx="2">
                    <c:v>5 жастағы 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жиынтық'!$C$9:$T$9</c:f>
              <c:numCache>
                <c:formatCode>General</c:formatCode>
                <c:ptCount val="18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  <c:pt idx="4">
                  <c:v>4</c:v>
                </c:pt>
                <c:pt idx="5">
                  <c:v>0</c:v>
                </c:pt>
                <c:pt idx="6">
                  <c:v>8</c:v>
                </c:pt>
                <c:pt idx="7">
                  <c:v>8</c:v>
                </c:pt>
                <c:pt idx="8">
                  <c:v>0</c:v>
                </c:pt>
                <c:pt idx="9">
                  <c:v>8</c:v>
                </c:pt>
                <c:pt idx="10">
                  <c:v>8</c:v>
                </c:pt>
                <c:pt idx="11">
                  <c:v>0</c:v>
                </c:pt>
                <c:pt idx="12">
                  <c:v>4</c:v>
                </c:pt>
                <c:pt idx="13">
                  <c:v>10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multiLvlStrRef>
              <c:f>'Балапан жиынтық'!$C$7:$T$8</c:f>
              <c:multiLvlStrCache>
                <c:ptCount val="18"/>
                <c:lvl>
                  <c:pt idx="3">
                    <c:v>олардың ішінде дағдылары  жоғары балалар</c:v>
                  </c:pt>
                  <c:pt idx="4">
                    <c:v>олардың ішінде дағдыларының орташа деңгейі бар балалар</c:v>
                  </c:pt>
                  <c:pt idx="5">
                    <c:v>олардың ішінде  дағдылары төмен балалар</c:v>
                  </c:pt>
                  <c:pt idx="6">
                    <c:v>олардың ішінде дағдылары  жоғары балалар</c:v>
                  </c:pt>
                  <c:pt idx="7">
                    <c:v>олардың ішінде дағдыларының орташа деңгейі бар балалар</c:v>
                  </c:pt>
                  <c:pt idx="8">
                    <c:v>олардың ішінде  дағдылары төмен балалар</c:v>
                  </c:pt>
                  <c:pt idx="9">
                    <c:v>олардың ішінде дағдылары  жоғары балалар</c:v>
                  </c:pt>
                  <c:pt idx="10">
                    <c:v>олардың ішінде дағдыларының орташа деңгейі бар балалар</c:v>
                  </c:pt>
                  <c:pt idx="11">
                    <c:v>олардың ішінде  дағдылары төмен балалар</c:v>
                  </c:pt>
                  <c:pt idx="12">
                    <c:v>олардың ішінде дағдылары  жоғары балалар</c:v>
                  </c:pt>
                  <c:pt idx="13">
                    <c:v>олардың ішінде дағдыларының орташа деңгейі бар балалар</c:v>
                  </c:pt>
                  <c:pt idx="14">
                    <c:v>олардың ішінде  дағдылары төмен балалар</c:v>
                  </c:pt>
                  <c:pt idx="15">
                    <c:v>олардың ішінде дағдылары  жоғары балалар</c:v>
                  </c:pt>
                  <c:pt idx="16">
                    <c:v>олардың ішінде дағдыларының орташа деңгейі бар балалар</c:v>
                  </c:pt>
                  <c:pt idx="17">
                    <c:v>олардың ішінде  дағдылары төмен балалар</c:v>
                  </c:pt>
                </c:lvl>
                <c:lvl>
                  <c:pt idx="0">
                    <c:v>Тәрбиешінің аты-жөні</c:v>
                  </c:pt>
                  <c:pt idx="1">
                    <c:v>МДҰ барлық балалар саны</c:v>
                  </c:pt>
                  <c:pt idx="2">
                    <c:v>5 жастағы 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жиынтық'!$C$10:$T$10</c:f>
              <c:numCache>
                <c:formatCode>General</c:formatCode>
                <c:ptCount val="18"/>
                <c:pt idx="3">
                  <c:v>73</c:v>
                </c:pt>
                <c:pt idx="4">
                  <c:v>23</c:v>
                </c:pt>
                <c:pt idx="5">
                  <c:v>4</c:v>
                </c:pt>
                <c:pt idx="6">
                  <c:v>48</c:v>
                </c:pt>
                <c:pt idx="7">
                  <c:v>50</c:v>
                </c:pt>
                <c:pt idx="8">
                  <c:v>2</c:v>
                </c:pt>
                <c:pt idx="9">
                  <c:v>52</c:v>
                </c:pt>
                <c:pt idx="10">
                  <c:v>48</c:v>
                </c:pt>
                <c:pt idx="11">
                  <c:v>0</c:v>
                </c:pt>
                <c:pt idx="12">
                  <c:v>28</c:v>
                </c:pt>
                <c:pt idx="13">
                  <c:v>66</c:v>
                </c:pt>
                <c:pt idx="14">
                  <c:v>6</c:v>
                </c:pt>
                <c:pt idx="15">
                  <c:v>41</c:v>
                </c:pt>
                <c:pt idx="16">
                  <c:v>53</c:v>
                </c:pt>
                <c:pt idx="1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'Шұғыла жиынтық'!$B$7:$C$7</c:f>
              <c:strCache>
                <c:ptCount val="2"/>
                <c:pt idx="0">
                  <c:v>"Шұғыла" МАД тобы</c:v>
                </c:pt>
                <c:pt idx="1">
                  <c:v>Даулетова 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'Шұғыла жиынтық'!$D$5:$T$6</c15:sqref>
                  </c15:fullRef>
                  <c15:levelRef>
                    <c15:sqref>'Шұғыла жиынтық'!$D$5:$T$5</c15:sqref>
                  </c15:levelRef>
                </c:ext>
              </c:extLst>
              <c:f>'Шұғыла жиынтық'!$D$5:$T$5</c:f>
              <c:strCache>
                <c:ptCount val="17"/>
                <c:pt idx="0">
                  <c:v>МДҰ барлық балалар саны</c:v>
                </c:pt>
                <c:pt idx="1">
                  <c:v>5 жастағы балалар саны</c:v>
                </c:pt>
                <c:pt idx="2">
                  <c:v> Физикалық қасиеттерді дамыту</c:v>
                </c:pt>
                <c:pt idx="5">
                  <c:v>Коммуникативтік дағдыларды дамыту </c:v>
                </c:pt>
                <c:pt idx="8">
                  <c:v>Танымдық және зияткерлік дағдыларды дамыту </c:v>
                </c:pt>
                <c:pt idx="11">
                  <c:v>Балалардың шығармашылық дағдыларын, зерттеу іс-әрекетін дамыту </c:v>
                </c:pt>
                <c:pt idx="14">
                  <c:v>Әлеуметтік-эмоционалды дағдыларды қалыптастыру</c:v>
                </c:pt>
              </c:strCache>
            </c:strRef>
          </c:cat>
          <c:val>
            <c:numRef>
              <c:f>'Шұғыла жиынтық'!$D$7:$T$7</c:f>
              <c:numCache>
                <c:formatCode>General</c:formatCode>
                <c:ptCount val="17"/>
                <c:pt idx="0">
                  <c:v>18</c:v>
                </c:pt>
                <c:pt idx="1">
                  <c:v>18</c:v>
                </c:pt>
                <c:pt idx="2">
                  <c:v>14</c:v>
                </c:pt>
                <c:pt idx="3">
                  <c:v>4</c:v>
                </c:pt>
                <c:pt idx="4">
                  <c:v>0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9</c:v>
                </c:pt>
                <c:pt idx="9">
                  <c:v>9</c:v>
                </c:pt>
                <c:pt idx="10">
                  <c:v>0</c:v>
                </c:pt>
                <c:pt idx="11">
                  <c:v>5</c:v>
                </c:pt>
                <c:pt idx="12">
                  <c:v>12</c:v>
                </c:pt>
                <c:pt idx="13">
                  <c:v>1</c:v>
                </c:pt>
                <c:pt idx="14">
                  <c:v>8</c:v>
                </c:pt>
                <c:pt idx="15">
                  <c:v>9</c:v>
                </c:pt>
                <c:pt idx="16">
                  <c:v>1</c:v>
                </c:pt>
              </c:numCache>
            </c:numRef>
          </c:val>
        </c:ser>
        <c:ser>
          <c:idx val="1"/>
          <c:order val="1"/>
          <c:tx>
            <c:strRef>
              <c:f>'Шұғыла жиынтық'!$B$8:$C$8</c:f>
              <c:strCache>
                <c:ptCount val="2"/>
                <c:pt idx="0">
                  <c:v>"Шұғыла" МАД тобы</c:v>
                </c:pt>
                <c:pt idx="1">
                  <c:v>Даулетова 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'Шұғыла жиынтық'!$D$5:$T$6</c15:sqref>
                  </c15:fullRef>
                  <c15:levelRef>
                    <c15:sqref>'Шұғыла жиынтық'!$D$5:$T$5</c15:sqref>
                  </c15:levelRef>
                </c:ext>
              </c:extLst>
              <c:f>'Шұғыла жиынтық'!$D$5:$T$5</c:f>
              <c:strCache>
                <c:ptCount val="17"/>
                <c:pt idx="0">
                  <c:v>МДҰ барлық балалар саны</c:v>
                </c:pt>
                <c:pt idx="1">
                  <c:v>5 жастағы балалар саны</c:v>
                </c:pt>
                <c:pt idx="2">
                  <c:v> Физикалық қасиеттерді дамыту</c:v>
                </c:pt>
                <c:pt idx="5">
                  <c:v>Коммуникативтік дағдыларды дамыту </c:v>
                </c:pt>
                <c:pt idx="8">
                  <c:v>Танымдық және зияткерлік дағдыларды дамыту </c:v>
                </c:pt>
                <c:pt idx="11">
                  <c:v>Балалардың шығармашылық дағдыларын, зерттеу іс-әрекетін дамыту </c:v>
                </c:pt>
                <c:pt idx="14">
                  <c:v>Әлеуметтік-эмоционалды дағдыларды қалыптастыру</c:v>
                </c:pt>
              </c:strCache>
            </c:strRef>
          </c:cat>
          <c:val>
            <c:numRef>
              <c:f>'Шұғыла жиынтық'!$D$8:$T$8</c:f>
              <c:numCache>
                <c:formatCode>General</c:formatCode>
                <c:ptCount val="17"/>
                <c:pt idx="0">
                  <c:v>18</c:v>
                </c:pt>
                <c:pt idx="1">
                  <c:v>18</c:v>
                </c:pt>
                <c:pt idx="2">
                  <c:v>73</c:v>
                </c:pt>
                <c:pt idx="3">
                  <c:v>22</c:v>
                </c:pt>
                <c:pt idx="4">
                  <c:v>4</c:v>
                </c:pt>
                <c:pt idx="5">
                  <c:v>49</c:v>
                </c:pt>
                <c:pt idx="6">
                  <c:v>49</c:v>
                </c:pt>
                <c:pt idx="7">
                  <c:v>2</c:v>
                </c:pt>
                <c:pt idx="8">
                  <c:v>54</c:v>
                </c:pt>
                <c:pt idx="9">
                  <c:v>48</c:v>
                </c:pt>
                <c:pt idx="10">
                  <c:v>0</c:v>
                </c:pt>
                <c:pt idx="11">
                  <c:v>29</c:v>
                </c:pt>
                <c:pt idx="12">
                  <c:v>66</c:v>
                </c:pt>
                <c:pt idx="13">
                  <c:v>6</c:v>
                </c:pt>
                <c:pt idx="14">
                  <c:v>42</c:v>
                </c:pt>
                <c:pt idx="15">
                  <c:v>53</c:v>
                </c:pt>
                <c:pt idx="1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6292384"/>
        <c:axId val="-1946300544"/>
      </c:barChart>
      <c:catAx>
        <c:axId val="-19462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6300544"/>
        <c:crosses val="autoZero"/>
        <c:auto val="1"/>
        <c:lblAlgn val="ctr"/>
        <c:lblOffset val="100"/>
        <c:noMultiLvlLbl val="0"/>
      </c:catAx>
      <c:valAx>
        <c:axId val="-19463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629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12</xdr:row>
      <xdr:rowOff>50799</xdr:rowOff>
    </xdr:from>
    <xdr:to>
      <xdr:col>20</xdr:col>
      <xdr:colOff>0</xdr:colOff>
      <xdr:row>33</xdr:row>
      <xdr:rowOff>101600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9</xdr:row>
      <xdr:rowOff>144780</xdr:rowOff>
    </xdr:from>
    <xdr:to>
      <xdr:col>19</xdr:col>
      <xdr:colOff>480060</xdr:colOff>
      <xdr:row>33</xdr:row>
      <xdr:rowOff>53340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2"/>
  <sheetViews>
    <sheetView topLeftCell="A18" zoomScale="70" zoomScaleNormal="70" workbookViewId="0">
      <selection activeCell="D34" sqref="D34:D53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1158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44" t="s">
        <v>0</v>
      </c>
      <c r="B4" s="44" t="s">
        <v>1</v>
      </c>
      <c r="C4" s="54" t="s">
        <v>22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5" t="s">
        <v>2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 t="s">
        <v>2</v>
      </c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 t="s">
        <v>2</v>
      </c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 t="s">
        <v>2</v>
      </c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9"/>
      <c r="KH4" s="61" t="s">
        <v>26</v>
      </c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3" t="s">
        <v>30</v>
      </c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5"/>
      <c r="OC4" s="66" t="s">
        <v>30</v>
      </c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 t="s">
        <v>30</v>
      </c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3" t="s">
        <v>30</v>
      </c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5"/>
      <c r="RX4" s="55" t="s">
        <v>30</v>
      </c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60"/>
      <c r="TN4" s="68" t="s">
        <v>34</v>
      </c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69"/>
      <c r="VM4" s="69"/>
      <c r="VN4" s="69"/>
      <c r="VO4" s="69"/>
      <c r="VP4" s="69"/>
      <c r="VQ4" s="69"/>
      <c r="VR4" s="69"/>
      <c r="VS4" s="69"/>
      <c r="VT4" s="69"/>
      <c r="VU4" s="69"/>
      <c r="VV4" s="69"/>
      <c r="VW4" s="69"/>
      <c r="VX4" s="69"/>
      <c r="VY4" s="69"/>
      <c r="VZ4" s="69"/>
      <c r="WA4" s="69"/>
      <c r="WB4" s="69"/>
      <c r="WC4" s="69"/>
      <c r="WD4" s="69"/>
      <c r="WE4" s="69"/>
      <c r="WF4" s="69"/>
      <c r="WG4" s="69"/>
      <c r="WH4" s="69"/>
      <c r="WI4" s="69"/>
      <c r="WJ4" s="69"/>
      <c r="WK4" s="69"/>
      <c r="WL4" s="69"/>
      <c r="WM4" s="69"/>
      <c r="WN4" s="69"/>
      <c r="WO4" s="69"/>
      <c r="WP4" s="69"/>
      <c r="WQ4" s="69"/>
      <c r="WR4" s="69"/>
      <c r="WS4" s="69"/>
      <c r="WT4" s="69"/>
      <c r="WU4" s="69"/>
      <c r="WV4" s="69"/>
      <c r="WW4" s="69"/>
      <c r="WX4" s="69"/>
      <c r="WY4" s="69"/>
      <c r="WZ4" s="69"/>
      <c r="XA4" s="69"/>
      <c r="XB4" s="69"/>
      <c r="XC4" s="69"/>
      <c r="XD4" s="69"/>
      <c r="XE4" s="69"/>
      <c r="XF4" s="69"/>
      <c r="XG4" s="69"/>
      <c r="XH4" s="69"/>
      <c r="XI4" s="69"/>
      <c r="XJ4" s="69"/>
      <c r="XK4" s="69"/>
      <c r="XL4" s="69"/>
      <c r="XM4" s="69"/>
      <c r="XN4" s="69"/>
      <c r="XO4" s="69"/>
      <c r="XP4" s="69"/>
      <c r="XQ4" s="69"/>
      <c r="XR4" s="69"/>
      <c r="XS4" s="69"/>
      <c r="XT4" s="69"/>
      <c r="XU4" s="69"/>
      <c r="XV4" s="69"/>
      <c r="XW4" s="69"/>
      <c r="XX4" s="69"/>
      <c r="XY4" s="69"/>
      <c r="XZ4" s="69"/>
      <c r="YA4" s="69"/>
      <c r="YB4" s="69"/>
      <c r="YC4" s="69"/>
      <c r="YD4" s="69"/>
      <c r="YE4" s="69"/>
      <c r="YF4" s="69"/>
      <c r="YG4" s="69"/>
      <c r="YH4" s="69"/>
      <c r="YI4" s="69"/>
      <c r="YJ4" s="69"/>
      <c r="YK4" s="69"/>
      <c r="YL4" s="69"/>
      <c r="YM4" s="69"/>
      <c r="YN4" s="69"/>
      <c r="YO4" s="69"/>
      <c r="YP4" s="69"/>
      <c r="YQ4" s="69"/>
      <c r="YR4" s="69"/>
      <c r="YS4" s="69"/>
      <c r="YT4" s="69"/>
      <c r="YU4" s="69"/>
      <c r="YV4" s="69"/>
      <c r="YW4" s="69"/>
      <c r="YX4" s="69"/>
      <c r="YY4" s="69"/>
      <c r="YZ4" s="69"/>
      <c r="ZA4" s="69"/>
      <c r="ZB4" s="69"/>
      <c r="ZC4" s="69"/>
      <c r="ZD4" s="69"/>
      <c r="ZE4" s="69"/>
      <c r="ZF4" s="69"/>
      <c r="ZG4" s="69"/>
      <c r="ZH4" s="69"/>
      <c r="ZI4" s="69"/>
      <c r="ZJ4" s="69"/>
      <c r="ZK4" s="69"/>
      <c r="ZL4" s="69"/>
      <c r="ZM4" s="69"/>
      <c r="ZN4" s="69"/>
      <c r="ZO4" s="69"/>
      <c r="ZP4" s="70"/>
    </row>
    <row r="5" spans="1:692" ht="15" customHeight="1" x14ac:dyDescent="0.3">
      <c r="A5" s="44"/>
      <c r="B5" s="4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41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8" t="s">
        <v>3</v>
      </c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322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 t="s">
        <v>65</v>
      </c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57" t="s">
        <v>66</v>
      </c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78" t="s">
        <v>31</v>
      </c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9" t="s">
        <v>43</v>
      </c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82" t="s">
        <v>44</v>
      </c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79" t="s">
        <v>32</v>
      </c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83" t="s">
        <v>35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2" hidden="1" customHeight="1" x14ac:dyDescent="0.3">
      <c r="A6" s="44"/>
      <c r="B6" s="4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72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  <c r="IY6" s="76"/>
      <c r="IZ6" s="76"/>
      <c r="JA6" s="76"/>
      <c r="JB6" s="76"/>
      <c r="JC6" s="76"/>
      <c r="JD6" s="76"/>
      <c r="JE6" s="76"/>
      <c r="JF6" s="76"/>
      <c r="JG6" s="76"/>
      <c r="JH6" s="76"/>
      <c r="JI6" s="76"/>
      <c r="JJ6" s="76"/>
      <c r="JK6" s="76"/>
      <c r="JL6" s="76"/>
      <c r="JM6" s="76"/>
      <c r="JN6" s="76"/>
      <c r="JO6" s="76"/>
      <c r="JP6" s="76"/>
      <c r="JQ6" s="76"/>
      <c r="JR6" s="76"/>
      <c r="JS6" s="76"/>
      <c r="JT6" s="76"/>
      <c r="JU6" s="76"/>
      <c r="JV6" s="76"/>
      <c r="JW6" s="76"/>
      <c r="JX6" s="76"/>
      <c r="JY6" s="76"/>
      <c r="JZ6" s="76"/>
      <c r="KA6" s="76"/>
      <c r="KB6" s="76"/>
      <c r="KC6" s="76"/>
      <c r="KD6" s="76"/>
      <c r="KE6" s="76"/>
      <c r="KF6" s="76"/>
      <c r="KG6" s="76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73"/>
      <c r="MB6" s="73"/>
      <c r="MC6" s="73"/>
      <c r="MD6" s="73"/>
      <c r="ME6" s="73"/>
      <c r="MF6" s="73"/>
      <c r="MG6" s="73"/>
      <c r="MH6" s="73"/>
      <c r="MI6" s="73"/>
      <c r="MJ6" s="73"/>
      <c r="MK6" s="73"/>
      <c r="ML6" s="73"/>
      <c r="MM6" s="73"/>
      <c r="MN6" s="73"/>
      <c r="MO6" s="73"/>
      <c r="MP6" s="73"/>
      <c r="MQ6" s="73"/>
      <c r="MR6" s="73"/>
      <c r="MS6" s="73"/>
      <c r="MT6" s="73"/>
      <c r="MU6" s="73"/>
      <c r="MV6" s="73"/>
      <c r="MW6" s="73"/>
      <c r="MX6" s="73"/>
      <c r="MY6" s="73"/>
      <c r="MZ6" s="73"/>
      <c r="NA6" s="73"/>
      <c r="NB6" s="73"/>
      <c r="NC6" s="73"/>
      <c r="ND6" s="73"/>
      <c r="NE6" s="73"/>
      <c r="NF6" s="73"/>
      <c r="NG6" s="73"/>
      <c r="NH6" s="73"/>
      <c r="NI6" s="73"/>
      <c r="NJ6" s="73"/>
      <c r="NK6" s="73"/>
      <c r="NL6" s="73"/>
      <c r="NM6" s="73"/>
      <c r="NN6" s="73"/>
      <c r="NO6" s="73"/>
      <c r="NP6" s="73"/>
      <c r="NQ6" s="73"/>
      <c r="NR6" s="73"/>
      <c r="NS6" s="73"/>
      <c r="NT6" s="73"/>
      <c r="NU6" s="73"/>
      <c r="NV6" s="73"/>
      <c r="NW6" s="73"/>
      <c r="NX6" s="73"/>
      <c r="NY6" s="73"/>
      <c r="NZ6" s="73"/>
      <c r="OA6" s="73"/>
      <c r="OB6" s="73"/>
      <c r="OC6" s="78"/>
      <c r="OD6" s="78"/>
      <c r="OE6" s="78"/>
      <c r="OF6" s="78"/>
      <c r="OG6" s="78"/>
      <c r="OH6" s="78"/>
      <c r="OI6" s="78"/>
      <c r="OJ6" s="78"/>
      <c r="OK6" s="78"/>
      <c r="OL6" s="78"/>
      <c r="OM6" s="78"/>
      <c r="ON6" s="78"/>
      <c r="OO6" s="78"/>
      <c r="OP6" s="78"/>
      <c r="OQ6" s="78"/>
      <c r="OR6" s="78"/>
      <c r="OS6" s="78"/>
      <c r="OT6" s="78"/>
      <c r="OU6" s="78"/>
      <c r="OV6" s="78"/>
      <c r="OW6" s="78"/>
      <c r="OX6" s="78"/>
      <c r="OY6" s="78"/>
      <c r="OZ6" s="78"/>
      <c r="PA6" s="78"/>
      <c r="PB6" s="78"/>
      <c r="PC6" s="78"/>
      <c r="PD6" s="78"/>
      <c r="PE6" s="78"/>
      <c r="PF6" s="78"/>
      <c r="PG6" s="80"/>
      <c r="PH6" s="80"/>
      <c r="PI6" s="80"/>
      <c r="PJ6" s="80"/>
      <c r="PK6" s="80"/>
      <c r="PL6" s="80"/>
      <c r="PM6" s="80"/>
      <c r="PN6" s="80"/>
      <c r="PO6" s="80"/>
      <c r="PP6" s="80"/>
      <c r="PQ6" s="80"/>
      <c r="PR6" s="80"/>
      <c r="PS6" s="80"/>
      <c r="PT6" s="80"/>
      <c r="PU6" s="80"/>
      <c r="PV6" s="80"/>
      <c r="PW6" s="80"/>
      <c r="PX6" s="80"/>
      <c r="PY6" s="80"/>
      <c r="PZ6" s="80"/>
      <c r="QA6" s="80"/>
      <c r="QB6" s="80"/>
      <c r="QC6" s="80"/>
      <c r="QD6" s="80"/>
      <c r="QE6" s="80"/>
      <c r="QF6" s="80"/>
      <c r="QG6" s="80"/>
      <c r="QH6" s="80"/>
      <c r="QI6" s="80"/>
      <c r="QJ6" s="80"/>
      <c r="QK6" s="80"/>
      <c r="QL6" s="80"/>
      <c r="QM6" s="80"/>
      <c r="QN6" s="80"/>
      <c r="QO6" s="80"/>
      <c r="QP6" s="80"/>
      <c r="QQ6" s="82"/>
      <c r="QR6" s="82"/>
      <c r="QS6" s="82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2" hidden="1" customHeight="1" x14ac:dyDescent="0.3">
      <c r="A7" s="44"/>
      <c r="B7" s="4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72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73"/>
      <c r="NI7" s="73"/>
      <c r="NJ7" s="73"/>
      <c r="NK7" s="73"/>
      <c r="NL7" s="73"/>
      <c r="NM7" s="73"/>
      <c r="NN7" s="73"/>
      <c r="NO7" s="73"/>
      <c r="NP7" s="73"/>
      <c r="NQ7" s="73"/>
      <c r="NR7" s="73"/>
      <c r="NS7" s="73"/>
      <c r="NT7" s="73"/>
      <c r="NU7" s="73"/>
      <c r="NV7" s="73"/>
      <c r="NW7" s="73"/>
      <c r="NX7" s="73"/>
      <c r="NY7" s="73"/>
      <c r="NZ7" s="73"/>
      <c r="OA7" s="73"/>
      <c r="OB7" s="73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80"/>
      <c r="PH7" s="80"/>
      <c r="PI7" s="80"/>
      <c r="PJ7" s="80"/>
      <c r="PK7" s="80"/>
      <c r="PL7" s="80"/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0"/>
      <c r="PY7" s="80"/>
      <c r="PZ7" s="80"/>
      <c r="QA7" s="80"/>
      <c r="QB7" s="80"/>
      <c r="QC7" s="80"/>
      <c r="QD7" s="80"/>
      <c r="QE7" s="80"/>
      <c r="QF7" s="80"/>
      <c r="QG7" s="80"/>
      <c r="QH7" s="80"/>
      <c r="QI7" s="80"/>
      <c r="QJ7" s="80"/>
      <c r="QK7" s="80"/>
      <c r="QL7" s="80"/>
      <c r="QM7" s="80"/>
      <c r="QN7" s="80"/>
      <c r="QO7" s="80"/>
      <c r="QP7" s="80"/>
      <c r="QQ7" s="82"/>
      <c r="QR7" s="82"/>
      <c r="QS7" s="82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399999999999999" hidden="1" customHeight="1" x14ac:dyDescent="0.3">
      <c r="A8" s="44"/>
      <c r="B8" s="4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72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3">
      <c r="A9" s="44"/>
      <c r="B9" s="4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72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3">
      <c r="A10" s="44"/>
      <c r="B10" s="4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75"/>
      <c r="MB10" s="75"/>
      <c r="MC10" s="75"/>
      <c r="MD10" s="75"/>
      <c r="ME10" s="75"/>
      <c r="MF10" s="75"/>
      <c r="MG10" s="75"/>
      <c r="MH10" s="75"/>
      <c r="MI10" s="75"/>
      <c r="MJ10" s="75"/>
      <c r="MK10" s="75"/>
      <c r="ML10" s="75"/>
      <c r="MM10" s="75"/>
      <c r="MN10" s="75"/>
      <c r="MO10" s="75"/>
      <c r="MP10" s="75"/>
      <c r="MQ10" s="75"/>
      <c r="MR10" s="75"/>
      <c r="MS10" s="75"/>
      <c r="MT10" s="75"/>
      <c r="MU10" s="75"/>
      <c r="MV10" s="75"/>
      <c r="MW10" s="75"/>
      <c r="MX10" s="75"/>
      <c r="MY10" s="75"/>
      <c r="MZ10" s="75"/>
      <c r="NA10" s="75"/>
      <c r="NB10" s="75"/>
      <c r="NC10" s="75"/>
      <c r="ND10" s="75"/>
      <c r="NE10" s="75"/>
      <c r="NF10" s="75"/>
      <c r="NG10" s="75"/>
      <c r="NH10" s="75"/>
      <c r="NI10" s="75"/>
      <c r="NJ10" s="75"/>
      <c r="NK10" s="75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75"/>
      <c r="NW10" s="75"/>
      <c r="NX10" s="75"/>
      <c r="NY10" s="75"/>
      <c r="NZ10" s="75"/>
      <c r="OA10" s="75"/>
      <c r="OB10" s="75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81"/>
      <c r="PH10" s="81"/>
      <c r="PI10" s="81"/>
      <c r="PJ10" s="81"/>
      <c r="PK10" s="81"/>
      <c r="PL10" s="81"/>
      <c r="PM10" s="81"/>
      <c r="PN10" s="81"/>
      <c r="PO10" s="81"/>
      <c r="PP10" s="81"/>
      <c r="PQ10" s="81"/>
      <c r="PR10" s="81"/>
      <c r="PS10" s="81"/>
      <c r="PT10" s="81"/>
      <c r="PU10" s="81"/>
      <c r="PV10" s="81"/>
      <c r="PW10" s="81"/>
      <c r="PX10" s="81"/>
      <c r="PY10" s="81"/>
      <c r="PZ10" s="81"/>
      <c r="QA10" s="81"/>
      <c r="QB10" s="81"/>
      <c r="QC10" s="81"/>
      <c r="QD10" s="81"/>
      <c r="QE10" s="81"/>
      <c r="QF10" s="81"/>
      <c r="QG10" s="81"/>
      <c r="QH10" s="81"/>
      <c r="QI10" s="81"/>
      <c r="QJ10" s="81"/>
      <c r="QK10" s="81"/>
      <c r="QL10" s="81"/>
      <c r="QM10" s="81"/>
      <c r="QN10" s="81"/>
      <c r="QO10" s="81"/>
      <c r="QP10" s="81"/>
      <c r="QQ10" s="82"/>
      <c r="QR10" s="82"/>
      <c r="QS10" s="82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1"/>
      <c r="RY10" s="81"/>
      <c r="RZ10" s="81"/>
      <c r="SA10" s="81"/>
      <c r="SB10" s="81"/>
      <c r="SC10" s="81"/>
      <c r="SD10" s="81"/>
      <c r="SE10" s="81"/>
      <c r="SF10" s="81"/>
      <c r="SG10" s="81"/>
      <c r="SH10" s="81"/>
      <c r="SI10" s="81"/>
      <c r="SJ10" s="81"/>
      <c r="SK10" s="81"/>
      <c r="SL10" s="81"/>
      <c r="SM10" s="81"/>
      <c r="SN10" s="81"/>
      <c r="SO10" s="81"/>
      <c r="SP10" s="81"/>
      <c r="SQ10" s="81"/>
      <c r="SR10" s="81"/>
      <c r="SS10" s="81"/>
      <c r="ST10" s="81"/>
      <c r="SU10" s="81"/>
      <c r="SV10" s="81"/>
      <c r="SW10" s="81"/>
      <c r="SX10" s="81"/>
      <c r="SY10" s="81"/>
      <c r="SZ10" s="81"/>
      <c r="TA10" s="81"/>
      <c r="TB10" s="81"/>
      <c r="TC10" s="81"/>
      <c r="TD10" s="81"/>
      <c r="TE10" s="81"/>
      <c r="TF10" s="81"/>
      <c r="TG10" s="81"/>
      <c r="TH10" s="81"/>
      <c r="TI10" s="81"/>
      <c r="TJ10" s="81"/>
      <c r="TK10" s="81"/>
      <c r="TL10" s="81"/>
      <c r="TM10" s="81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5.6" x14ac:dyDescent="0.3">
      <c r="A11" s="44"/>
      <c r="B11" s="44"/>
      <c r="C11" s="53" t="s">
        <v>125</v>
      </c>
      <c r="D11" s="52" t="s">
        <v>5</v>
      </c>
      <c r="E11" s="52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52" t="s">
        <v>280</v>
      </c>
      <c r="M11" s="52" t="s">
        <v>9</v>
      </c>
      <c r="N11" s="52" t="s">
        <v>10</v>
      </c>
      <c r="O11" s="52" t="s">
        <v>128</v>
      </c>
      <c r="P11" s="52" t="s">
        <v>11</v>
      </c>
      <c r="Q11" s="52" t="s">
        <v>4</v>
      </c>
      <c r="R11" s="52" t="s">
        <v>129</v>
      </c>
      <c r="S11" s="52" t="s">
        <v>6</v>
      </c>
      <c r="T11" s="52" t="s">
        <v>12</v>
      </c>
      <c r="U11" s="52" t="s">
        <v>130</v>
      </c>
      <c r="V11" s="52" t="s">
        <v>6</v>
      </c>
      <c r="W11" s="52" t="s">
        <v>12</v>
      </c>
      <c r="X11" s="41" t="s">
        <v>131</v>
      </c>
      <c r="Y11" s="42" t="s">
        <v>10</v>
      </c>
      <c r="Z11" s="53" t="s">
        <v>13</v>
      </c>
      <c r="AA11" s="52" t="s">
        <v>132</v>
      </c>
      <c r="AB11" s="52" t="s">
        <v>14</v>
      </c>
      <c r="AC11" s="52" t="s">
        <v>15</v>
      </c>
      <c r="AD11" s="52" t="s">
        <v>133</v>
      </c>
      <c r="AE11" s="52" t="s">
        <v>4</v>
      </c>
      <c r="AF11" s="52" t="s">
        <v>5</v>
      </c>
      <c r="AG11" s="52" t="s">
        <v>134</v>
      </c>
      <c r="AH11" s="52" t="s">
        <v>12</v>
      </c>
      <c r="AI11" s="52" t="s">
        <v>7</v>
      </c>
      <c r="AJ11" s="41" t="s">
        <v>135</v>
      </c>
      <c r="AK11" s="42"/>
      <c r="AL11" s="42"/>
      <c r="AM11" s="41" t="s">
        <v>136</v>
      </c>
      <c r="AN11" s="42"/>
      <c r="AO11" s="42"/>
      <c r="AP11" s="41" t="s">
        <v>281</v>
      </c>
      <c r="AQ11" s="42"/>
      <c r="AR11" s="42"/>
      <c r="AS11" s="41" t="s">
        <v>137</v>
      </c>
      <c r="AT11" s="42"/>
      <c r="AU11" s="42"/>
      <c r="AV11" s="41" t="s">
        <v>138</v>
      </c>
      <c r="AW11" s="42"/>
      <c r="AX11" s="42"/>
      <c r="AY11" s="41" t="s">
        <v>139</v>
      </c>
      <c r="AZ11" s="42"/>
      <c r="BA11" s="42"/>
      <c r="BB11" s="41" t="s">
        <v>140</v>
      </c>
      <c r="BC11" s="42"/>
      <c r="BD11" s="42"/>
      <c r="BE11" s="52" t="s">
        <v>141</v>
      </c>
      <c r="BF11" s="52"/>
      <c r="BG11" s="52"/>
      <c r="BH11" s="41" t="s">
        <v>142</v>
      </c>
      <c r="BI11" s="42"/>
      <c r="BJ11" s="42"/>
      <c r="BK11" s="42" t="s">
        <v>317</v>
      </c>
      <c r="BL11" s="42"/>
      <c r="BM11" s="42"/>
      <c r="BN11" s="42" t="s">
        <v>318</v>
      </c>
      <c r="BO11" s="42"/>
      <c r="BP11" s="42"/>
      <c r="BQ11" s="42" t="s">
        <v>319</v>
      </c>
      <c r="BR11" s="42"/>
      <c r="BS11" s="42"/>
      <c r="BT11" s="42" t="s">
        <v>320</v>
      </c>
      <c r="BU11" s="42"/>
      <c r="BV11" s="42"/>
      <c r="BW11" s="42" t="s">
        <v>321</v>
      </c>
      <c r="BX11" s="42"/>
      <c r="BY11" s="53"/>
      <c r="BZ11" s="53" t="s">
        <v>143</v>
      </c>
      <c r="CA11" s="52"/>
      <c r="CB11" s="52"/>
      <c r="CC11" s="41" t="s">
        <v>144</v>
      </c>
      <c r="CD11" s="42"/>
      <c r="CE11" s="53"/>
      <c r="CF11" s="41" t="s">
        <v>145</v>
      </c>
      <c r="CG11" s="42"/>
      <c r="CH11" s="53"/>
      <c r="CI11" s="52" t="s">
        <v>282</v>
      </c>
      <c r="CJ11" s="52"/>
      <c r="CK11" s="52"/>
      <c r="CL11" s="52" t="s">
        <v>146</v>
      </c>
      <c r="CM11" s="52"/>
      <c r="CN11" s="52"/>
      <c r="CO11" s="52" t="s">
        <v>147</v>
      </c>
      <c r="CP11" s="52"/>
      <c r="CQ11" s="52"/>
      <c r="CR11" s="50" t="s">
        <v>148</v>
      </c>
      <c r="CS11" s="50"/>
      <c r="CT11" s="50"/>
      <c r="CU11" s="52" t="s">
        <v>149</v>
      </c>
      <c r="CV11" s="52"/>
      <c r="CW11" s="52"/>
      <c r="CX11" s="52" t="s">
        <v>150</v>
      </c>
      <c r="CY11" s="52"/>
      <c r="CZ11" s="52"/>
      <c r="DA11" s="52" t="s">
        <v>151</v>
      </c>
      <c r="DB11" s="52"/>
      <c r="DC11" s="52"/>
      <c r="DD11" s="52" t="s">
        <v>152</v>
      </c>
      <c r="DE11" s="52"/>
      <c r="DF11" s="52"/>
      <c r="DG11" s="52" t="s">
        <v>153</v>
      </c>
      <c r="DH11" s="52"/>
      <c r="DI11" s="52"/>
      <c r="DJ11" s="50" t="s">
        <v>154</v>
      </c>
      <c r="DK11" s="50"/>
      <c r="DL11" s="50"/>
      <c r="DM11" s="50" t="s">
        <v>283</v>
      </c>
      <c r="DN11" s="50"/>
      <c r="DO11" s="47"/>
      <c r="DP11" s="52" t="s">
        <v>155</v>
      </c>
      <c r="DQ11" s="52"/>
      <c r="DR11" s="52"/>
      <c r="DS11" s="52" t="s">
        <v>156</v>
      </c>
      <c r="DT11" s="52"/>
      <c r="DU11" s="52"/>
      <c r="DV11" s="50" t="s">
        <v>157</v>
      </c>
      <c r="DW11" s="50"/>
      <c r="DX11" s="50"/>
      <c r="DY11" s="52" t="s">
        <v>158</v>
      </c>
      <c r="DZ11" s="52"/>
      <c r="EA11" s="52"/>
      <c r="EB11" s="52" t="s">
        <v>159</v>
      </c>
      <c r="EC11" s="52"/>
      <c r="ED11" s="41"/>
      <c r="EE11" s="52" t="s">
        <v>160</v>
      </c>
      <c r="EF11" s="52"/>
      <c r="EG11" s="52"/>
      <c r="EH11" s="52" t="s">
        <v>161</v>
      </c>
      <c r="EI11" s="52"/>
      <c r="EJ11" s="52"/>
      <c r="EK11" s="52" t="s">
        <v>162</v>
      </c>
      <c r="EL11" s="52"/>
      <c r="EM11" s="52"/>
      <c r="EN11" s="52" t="s">
        <v>163</v>
      </c>
      <c r="EO11" s="52"/>
      <c r="EP11" s="52"/>
      <c r="EQ11" s="52" t="s">
        <v>284</v>
      </c>
      <c r="ER11" s="52"/>
      <c r="ES11" s="52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168</v>
      </c>
      <c r="FG11" s="52"/>
      <c r="FH11" s="41"/>
      <c r="FI11" s="47" t="s">
        <v>169</v>
      </c>
      <c r="FJ11" s="48"/>
      <c r="FK11" s="49"/>
      <c r="FL11" s="47" t="s">
        <v>170</v>
      </c>
      <c r="FM11" s="48"/>
      <c r="FN11" s="49"/>
      <c r="FO11" s="47" t="s">
        <v>171</v>
      </c>
      <c r="FP11" s="48"/>
      <c r="FQ11" s="49"/>
      <c r="FR11" s="47" t="s">
        <v>172</v>
      </c>
      <c r="FS11" s="48"/>
      <c r="FT11" s="49"/>
      <c r="FU11" s="47" t="s">
        <v>285</v>
      </c>
      <c r="FV11" s="48"/>
      <c r="FW11" s="48"/>
      <c r="FX11" s="50" t="s">
        <v>173</v>
      </c>
      <c r="FY11" s="50"/>
      <c r="FZ11" s="50"/>
      <c r="GA11" s="48" t="s">
        <v>174</v>
      </c>
      <c r="GB11" s="48"/>
      <c r="GC11" s="49"/>
      <c r="GD11" s="47" t="s">
        <v>175</v>
      </c>
      <c r="GE11" s="48"/>
      <c r="GF11" s="49"/>
      <c r="GG11" s="47" t="s">
        <v>176</v>
      </c>
      <c r="GH11" s="48"/>
      <c r="GI11" s="49"/>
      <c r="GJ11" s="47" t="s">
        <v>177</v>
      </c>
      <c r="GK11" s="48"/>
      <c r="GL11" s="49"/>
      <c r="GM11" s="47" t="s">
        <v>286</v>
      </c>
      <c r="GN11" s="48"/>
      <c r="GO11" s="49"/>
      <c r="GP11" s="47" t="s">
        <v>287</v>
      </c>
      <c r="GQ11" s="48"/>
      <c r="GR11" s="49"/>
      <c r="GS11" s="47" t="s">
        <v>288</v>
      </c>
      <c r="GT11" s="48"/>
      <c r="GU11" s="49"/>
      <c r="GV11" s="47" t="s">
        <v>289</v>
      </c>
      <c r="GW11" s="48"/>
      <c r="GX11" s="49"/>
      <c r="GY11" s="47" t="s">
        <v>290</v>
      </c>
      <c r="GZ11" s="48"/>
      <c r="HA11" s="49"/>
      <c r="HB11" s="47" t="s">
        <v>291</v>
      </c>
      <c r="HC11" s="48"/>
      <c r="HD11" s="49"/>
      <c r="HE11" s="47" t="s">
        <v>292</v>
      </c>
      <c r="HF11" s="48"/>
      <c r="HG11" s="49"/>
      <c r="HH11" s="47" t="s">
        <v>293</v>
      </c>
      <c r="HI11" s="48"/>
      <c r="HJ11" s="49"/>
      <c r="HK11" s="47" t="s">
        <v>294</v>
      </c>
      <c r="HL11" s="48"/>
      <c r="HM11" s="49"/>
      <c r="HN11" s="47" t="s">
        <v>295</v>
      </c>
      <c r="HO11" s="48"/>
      <c r="HP11" s="49"/>
      <c r="HQ11" s="47" t="s">
        <v>178</v>
      </c>
      <c r="HR11" s="48"/>
      <c r="HS11" s="49"/>
      <c r="HT11" s="47" t="s">
        <v>179</v>
      </c>
      <c r="HU11" s="48"/>
      <c r="HV11" s="49"/>
      <c r="HW11" s="47" t="s">
        <v>180</v>
      </c>
      <c r="HX11" s="48"/>
      <c r="HY11" s="49"/>
      <c r="HZ11" s="47" t="s">
        <v>181</v>
      </c>
      <c r="IA11" s="48"/>
      <c r="IB11" s="49"/>
      <c r="IC11" s="47" t="s">
        <v>296</v>
      </c>
      <c r="ID11" s="48"/>
      <c r="IE11" s="49"/>
      <c r="IF11" s="47" t="s">
        <v>182</v>
      </c>
      <c r="IG11" s="48"/>
      <c r="IH11" s="49"/>
      <c r="II11" s="47" t="s">
        <v>183</v>
      </c>
      <c r="IJ11" s="48"/>
      <c r="IK11" s="49"/>
      <c r="IL11" s="47" t="s">
        <v>184</v>
      </c>
      <c r="IM11" s="48"/>
      <c r="IN11" s="49"/>
      <c r="IO11" s="47" t="s">
        <v>185</v>
      </c>
      <c r="IP11" s="48"/>
      <c r="IQ11" s="48"/>
      <c r="IR11" s="50" t="s">
        <v>186</v>
      </c>
      <c r="IS11" s="50"/>
      <c r="IT11" s="50"/>
      <c r="IU11" s="50" t="s">
        <v>323</v>
      </c>
      <c r="IV11" s="50"/>
      <c r="IW11" s="50"/>
      <c r="IX11" s="50" t="s">
        <v>324</v>
      </c>
      <c r="IY11" s="50"/>
      <c r="IZ11" s="50"/>
      <c r="JA11" s="50" t="s">
        <v>325</v>
      </c>
      <c r="JB11" s="50"/>
      <c r="JC11" s="50"/>
      <c r="JD11" s="50" t="s">
        <v>326</v>
      </c>
      <c r="JE11" s="50"/>
      <c r="JF11" s="50"/>
      <c r="JG11" s="50" t="s">
        <v>327</v>
      </c>
      <c r="JH11" s="50"/>
      <c r="JI11" s="50"/>
      <c r="JJ11" s="50" t="s">
        <v>328</v>
      </c>
      <c r="JK11" s="50"/>
      <c r="JL11" s="50"/>
      <c r="JM11" s="50" t="s">
        <v>329</v>
      </c>
      <c r="JN11" s="50"/>
      <c r="JO11" s="50"/>
      <c r="JP11" s="50" t="s">
        <v>330</v>
      </c>
      <c r="JQ11" s="50"/>
      <c r="JR11" s="50"/>
      <c r="JS11" s="50" t="s">
        <v>331</v>
      </c>
      <c r="JT11" s="50"/>
      <c r="JU11" s="50"/>
      <c r="JV11" s="50" t="s">
        <v>332</v>
      </c>
      <c r="JW11" s="50"/>
      <c r="JX11" s="50"/>
      <c r="JY11" s="50" t="s">
        <v>333</v>
      </c>
      <c r="JZ11" s="50"/>
      <c r="KA11" s="50"/>
      <c r="KB11" s="50" t="s">
        <v>334</v>
      </c>
      <c r="KC11" s="50"/>
      <c r="KD11" s="50"/>
      <c r="KE11" s="50" t="s">
        <v>335</v>
      </c>
      <c r="KF11" s="50"/>
      <c r="KG11" s="50"/>
      <c r="KH11" s="49" t="s">
        <v>187</v>
      </c>
      <c r="KI11" s="50"/>
      <c r="KJ11" s="50"/>
      <c r="KK11" s="50" t="s">
        <v>188</v>
      </c>
      <c r="KL11" s="50"/>
      <c r="KM11" s="50"/>
      <c r="KN11" s="50" t="s">
        <v>189</v>
      </c>
      <c r="KO11" s="50"/>
      <c r="KP11" s="50"/>
      <c r="KQ11" s="50" t="s">
        <v>297</v>
      </c>
      <c r="KR11" s="50"/>
      <c r="KS11" s="50"/>
      <c r="KT11" s="50" t="s">
        <v>190</v>
      </c>
      <c r="KU11" s="50"/>
      <c r="KV11" s="50"/>
      <c r="KW11" s="50" t="s">
        <v>191</v>
      </c>
      <c r="KX11" s="50"/>
      <c r="KY11" s="50"/>
      <c r="KZ11" s="50" t="s">
        <v>192</v>
      </c>
      <c r="LA11" s="50"/>
      <c r="LB11" s="50"/>
      <c r="LC11" s="50" t="s">
        <v>193</v>
      </c>
      <c r="LD11" s="50"/>
      <c r="LE11" s="50"/>
      <c r="LF11" s="50" t="s">
        <v>194</v>
      </c>
      <c r="LG11" s="50"/>
      <c r="LH11" s="50"/>
      <c r="LI11" s="50" t="s">
        <v>195</v>
      </c>
      <c r="LJ11" s="50"/>
      <c r="LK11" s="50"/>
      <c r="LL11" s="50" t="s">
        <v>196</v>
      </c>
      <c r="LM11" s="50"/>
      <c r="LN11" s="50"/>
      <c r="LO11" s="50" t="s">
        <v>197</v>
      </c>
      <c r="LP11" s="50"/>
      <c r="LQ11" s="47"/>
      <c r="LR11" s="50" t="s">
        <v>198</v>
      </c>
      <c r="LS11" s="50"/>
      <c r="LT11" s="50"/>
      <c r="LU11" s="50" t="s">
        <v>336</v>
      </c>
      <c r="LV11" s="50"/>
      <c r="LW11" s="50"/>
      <c r="LX11" s="50" t="s">
        <v>337</v>
      </c>
      <c r="LY11" s="50"/>
      <c r="LZ11" s="50"/>
      <c r="MA11" s="49" t="s">
        <v>199</v>
      </c>
      <c r="MB11" s="50"/>
      <c r="MC11" s="50"/>
      <c r="MD11" s="50" t="s">
        <v>200</v>
      </c>
      <c r="ME11" s="50"/>
      <c r="MF11" s="50"/>
      <c r="MG11" s="50" t="s">
        <v>201</v>
      </c>
      <c r="MH11" s="50"/>
      <c r="MI11" s="50"/>
      <c r="MJ11" s="50" t="s">
        <v>298</v>
      </c>
      <c r="MK11" s="50"/>
      <c r="ML11" s="50"/>
      <c r="MM11" s="50" t="s">
        <v>202</v>
      </c>
      <c r="MN11" s="50"/>
      <c r="MO11" s="50"/>
      <c r="MP11" s="50" t="s">
        <v>203</v>
      </c>
      <c r="MQ11" s="50"/>
      <c r="MR11" s="50"/>
      <c r="MS11" s="50" t="s">
        <v>204</v>
      </c>
      <c r="MT11" s="50"/>
      <c r="MU11" s="50"/>
      <c r="MV11" s="47" t="s">
        <v>205</v>
      </c>
      <c r="MW11" s="48"/>
      <c r="MX11" s="49"/>
      <c r="MY11" s="47" t="s">
        <v>206</v>
      </c>
      <c r="MZ11" s="48"/>
      <c r="NA11" s="49"/>
      <c r="NB11" s="47" t="s">
        <v>207</v>
      </c>
      <c r="NC11" s="48"/>
      <c r="ND11" s="49"/>
      <c r="NE11" s="47" t="s">
        <v>208</v>
      </c>
      <c r="NF11" s="48"/>
      <c r="NG11" s="49"/>
      <c r="NH11" s="47" t="s">
        <v>209</v>
      </c>
      <c r="NI11" s="48"/>
      <c r="NJ11" s="49"/>
      <c r="NK11" s="47" t="s">
        <v>210</v>
      </c>
      <c r="NL11" s="48"/>
      <c r="NM11" s="49"/>
      <c r="NN11" s="47" t="s">
        <v>299</v>
      </c>
      <c r="NO11" s="48"/>
      <c r="NP11" s="49"/>
      <c r="NQ11" s="47" t="s">
        <v>211</v>
      </c>
      <c r="NR11" s="48"/>
      <c r="NS11" s="49"/>
      <c r="NT11" s="47" t="s">
        <v>212</v>
      </c>
      <c r="NU11" s="48"/>
      <c r="NV11" s="49"/>
      <c r="NW11" s="47" t="s">
        <v>213</v>
      </c>
      <c r="NX11" s="48"/>
      <c r="NY11" s="49"/>
      <c r="NZ11" s="47" t="s">
        <v>214</v>
      </c>
      <c r="OA11" s="48"/>
      <c r="OB11" s="49"/>
      <c r="OC11" s="47" t="s">
        <v>215</v>
      </c>
      <c r="OD11" s="48"/>
      <c r="OE11" s="49"/>
      <c r="OF11" s="47" t="s">
        <v>216</v>
      </c>
      <c r="OG11" s="48"/>
      <c r="OH11" s="49"/>
      <c r="OI11" s="47" t="s">
        <v>217</v>
      </c>
      <c r="OJ11" s="48"/>
      <c r="OK11" s="49"/>
      <c r="OL11" s="47" t="s">
        <v>218</v>
      </c>
      <c r="OM11" s="48"/>
      <c r="ON11" s="49"/>
      <c r="OO11" s="47" t="s">
        <v>219</v>
      </c>
      <c r="OP11" s="48"/>
      <c r="OQ11" s="49"/>
      <c r="OR11" s="47" t="s">
        <v>300</v>
      </c>
      <c r="OS11" s="48"/>
      <c r="OT11" s="49"/>
      <c r="OU11" s="47" t="s">
        <v>220</v>
      </c>
      <c r="OV11" s="48"/>
      <c r="OW11" s="49"/>
      <c r="OX11" s="47" t="s">
        <v>221</v>
      </c>
      <c r="OY11" s="48"/>
      <c r="OZ11" s="49"/>
      <c r="PA11" s="47" t="s">
        <v>222</v>
      </c>
      <c r="PB11" s="48"/>
      <c r="PC11" s="49"/>
      <c r="PD11" s="49" t="s">
        <v>223</v>
      </c>
      <c r="PE11" s="50"/>
      <c r="PF11" s="50"/>
      <c r="PG11" s="50" t="s">
        <v>224</v>
      </c>
      <c r="PH11" s="50"/>
      <c r="PI11" s="50"/>
      <c r="PJ11" s="47" t="s">
        <v>225</v>
      </c>
      <c r="PK11" s="48"/>
      <c r="PL11" s="49"/>
      <c r="PM11" s="50" t="s">
        <v>226</v>
      </c>
      <c r="PN11" s="50"/>
      <c r="PO11" s="50"/>
      <c r="PP11" s="50" t="s">
        <v>227</v>
      </c>
      <c r="PQ11" s="50"/>
      <c r="PR11" s="50"/>
      <c r="PS11" s="50" t="s">
        <v>228</v>
      </c>
      <c r="PT11" s="50"/>
      <c r="PU11" s="50"/>
      <c r="PV11" s="50" t="s">
        <v>301</v>
      </c>
      <c r="PW11" s="50"/>
      <c r="PX11" s="50"/>
      <c r="PY11" s="50" t="s">
        <v>229</v>
      </c>
      <c r="PZ11" s="50"/>
      <c r="QA11" s="50"/>
      <c r="QB11" s="50" t="s">
        <v>230</v>
      </c>
      <c r="QC11" s="50"/>
      <c r="QD11" s="50"/>
      <c r="QE11" s="47" t="s">
        <v>231</v>
      </c>
      <c r="QF11" s="48"/>
      <c r="QG11" s="49"/>
      <c r="QH11" s="47" t="s">
        <v>232</v>
      </c>
      <c r="QI11" s="48"/>
      <c r="QJ11" s="49"/>
      <c r="QK11" s="47" t="s">
        <v>233</v>
      </c>
      <c r="QL11" s="48"/>
      <c r="QM11" s="48"/>
      <c r="QN11" s="50" t="s">
        <v>302</v>
      </c>
      <c r="QO11" s="50"/>
      <c r="QP11" s="50"/>
      <c r="QQ11" s="47" t="s">
        <v>303</v>
      </c>
      <c r="QR11" s="48"/>
      <c r="QS11" s="49"/>
      <c r="QT11" s="47" t="s">
        <v>304</v>
      </c>
      <c r="QU11" s="48"/>
      <c r="QV11" s="49"/>
      <c r="QW11" s="47" t="s">
        <v>305</v>
      </c>
      <c r="QX11" s="48"/>
      <c r="QY11" s="49"/>
      <c r="QZ11" s="47" t="s">
        <v>306</v>
      </c>
      <c r="RA11" s="48"/>
      <c r="RB11" s="49"/>
      <c r="RC11" s="47" t="s">
        <v>307</v>
      </c>
      <c r="RD11" s="48"/>
      <c r="RE11" s="49"/>
      <c r="RF11" s="47" t="s">
        <v>308</v>
      </c>
      <c r="RG11" s="48"/>
      <c r="RH11" s="49"/>
      <c r="RI11" s="47" t="s">
        <v>309</v>
      </c>
      <c r="RJ11" s="48"/>
      <c r="RK11" s="49"/>
      <c r="RL11" s="47" t="s">
        <v>310</v>
      </c>
      <c r="RM11" s="48"/>
      <c r="RN11" s="48"/>
      <c r="RO11" s="48" t="s">
        <v>311</v>
      </c>
      <c r="RP11" s="48"/>
      <c r="RQ11" s="48"/>
      <c r="RR11" s="48" t="s">
        <v>234</v>
      </c>
      <c r="RS11" s="48"/>
      <c r="RT11" s="48"/>
      <c r="RU11" s="48" t="s">
        <v>235</v>
      </c>
      <c r="RV11" s="48"/>
      <c r="RW11" s="48"/>
      <c r="RX11" s="50" t="s">
        <v>236</v>
      </c>
      <c r="RY11" s="50"/>
      <c r="RZ11" s="50"/>
      <c r="SA11" s="50" t="s">
        <v>237</v>
      </c>
      <c r="SB11" s="50"/>
      <c r="SC11" s="50"/>
      <c r="SD11" s="50" t="s">
        <v>312</v>
      </c>
      <c r="SE11" s="50"/>
      <c r="SF11" s="50"/>
      <c r="SG11" s="50" t="s">
        <v>238</v>
      </c>
      <c r="SH11" s="50"/>
      <c r="SI11" s="50"/>
      <c r="SJ11" s="50" t="s">
        <v>239</v>
      </c>
      <c r="SK11" s="50"/>
      <c r="SL11" s="50"/>
      <c r="SM11" s="50" t="s">
        <v>240</v>
      </c>
      <c r="SN11" s="50"/>
      <c r="SO11" s="50"/>
      <c r="SP11" s="50" t="s">
        <v>241</v>
      </c>
      <c r="SQ11" s="50"/>
      <c r="SR11" s="50"/>
      <c r="SS11" s="50" t="s">
        <v>242</v>
      </c>
      <c r="ST11" s="50"/>
      <c r="SU11" s="50"/>
      <c r="SV11" s="50" t="s">
        <v>243</v>
      </c>
      <c r="SW11" s="50"/>
      <c r="SX11" s="50"/>
      <c r="SY11" s="50" t="s">
        <v>244</v>
      </c>
      <c r="SZ11" s="50"/>
      <c r="TA11" s="50"/>
      <c r="TB11" s="50" t="s">
        <v>338</v>
      </c>
      <c r="TC11" s="50"/>
      <c r="TD11" s="50"/>
      <c r="TE11" s="50" t="s">
        <v>339</v>
      </c>
      <c r="TF11" s="50"/>
      <c r="TG11" s="50"/>
      <c r="TH11" s="50" t="s">
        <v>340</v>
      </c>
      <c r="TI11" s="50"/>
      <c r="TJ11" s="50"/>
      <c r="TK11" s="47" t="s">
        <v>341</v>
      </c>
      <c r="TL11" s="51"/>
      <c r="TM11" s="71"/>
      <c r="TN11" s="49" t="s">
        <v>245</v>
      </c>
      <c r="TO11" s="50"/>
      <c r="TP11" s="50"/>
      <c r="TQ11" s="50" t="s">
        <v>246</v>
      </c>
      <c r="TR11" s="50"/>
      <c r="TS11" s="50"/>
      <c r="TT11" s="50" t="s">
        <v>247</v>
      </c>
      <c r="TU11" s="50"/>
      <c r="TV11" s="50"/>
      <c r="TW11" s="50" t="s">
        <v>313</v>
      </c>
      <c r="TX11" s="50"/>
      <c r="TY11" s="50"/>
      <c r="TZ11" s="50" t="s">
        <v>248</v>
      </c>
      <c r="UA11" s="50"/>
      <c r="UB11" s="50"/>
      <c r="UC11" s="50" t="s">
        <v>249</v>
      </c>
      <c r="UD11" s="50"/>
      <c r="UE11" s="50"/>
      <c r="UF11" s="50" t="s">
        <v>250</v>
      </c>
      <c r="UG11" s="50"/>
      <c r="UH11" s="50"/>
      <c r="UI11" s="50" t="s">
        <v>251</v>
      </c>
      <c r="UJ11" s="50"/>
      <c r="UK11" s="50"/>
      <c r="UL11" s="50" t="s">
        <v>252</v>
      </c>
      <c r="UM11" s="50"/>
      <c r="UN11" s="50"/>
      <c r="UO11" s="50" t="s">
        <v>253</v>
      </c>
      <c r="UP11" s="50"/>
      <c r="UQ11" s="50"/>
      <c r="UR11" s="50" t="s">
        <v>254</v>
      </c>
      <c r="US11" s="50"/>
      <c r="UT11" s="50"/>
      <c r="UU11" s="50" t="s">
        <v>255</v>
      </c>
      <c r="UV11" s="50"/>
      <c r="UW11" s="50"/>
      <c r="UX11" s="50" t="s">
        <v>256</v>
      </c>
      <c r="UY11" s="50"/>
      <c r="UZ11" s="50"/>
      <c r="VA11" s="50" t="s">
        <v>314</v>
      </c>
      <c r="VB11" s="50"/>
      <c r="VC11" s="50"/>
      <c r="VD11" s="50" t="s">
        <v>257</v>
      </c>
      <c r="VE11" s="50"/>
      <c r="VF11" s="50"/>
      <c r="VG11" s="50" t="s">
        <v>258</v>
      </c>
      <c r="VH11" s="50"/>
      <c r="VI11" s="50"/>
      <c r="VJ11" s="50" t="s">
        <v>259</v>
      </c>
      <c r="VK11" s="50"/>
      <c r="VL11" s="47"/>
      <c r="VM11" s="50" t="s">
        <v>260</v>
      </c>
      <c r="VN11" s="50"/>
      <c r="VO11" s="47"/>
      <c r="VP11" s="50" t="s">
        <v>261</v>
      </c>
      <c r="VQ11" s="50"/>
      <c r="VR11" s="47"/>
      <c r="VS11" s="50" t="s">
        <v>262</v>
      </c>
      <c r="VT11" s="50"/>
      <c r="VU11" s="47"/>
      <c r="VV11" s="47" t="s">
        <v>263</v>
      </c>
      <c r="VW11" s="51"/>
      <c r="VX11" s="51"/>
      <c r="VY11" s="47" t="s">
        <v>264</v>
      </c>
      <c r="VZ11" s="48"/>
      <c r="WA11" s="49"/>
      <c r="WB11" s="47" t="s">
        <v>265</v>
      </c>
      <c r="WC11" s="48"/>
      <c r="WD11" s="49"/>
      <c r="WE11" s="47" t="s">
        <v>315</v>
      </c>
      <c r="WF11" s="48"/>
      <c r="WG11" s="49"/>
      <c r="WH11" s="47" t="s">
        <v>266</v>
      </c>
      <c r="WI11" s="48"/>
      <c r="WJ11" s="49"/>
      <c r="WK11" s="47" t="s">
        <v>267</v>
      </c>
      <c r="WL11" s="48"/>
      <c r="WM11" s="49"/>
      <c r="WN11" s="47" t="s">
        <v>268</v>
      </c>
      <c r="WO11" s="48"/>
      <c r="WP11" s="49"/>
      <c r="WQ11" s="47" t="s">
        <v>269</v>
      </c>
      <c r="WR11" s="48"/>
      <c r="WS11" s="49"/>
      <c r="WT11" s="47" t="s">
        <v>270</v>
      </c>
      <c r="WU11" s="48"/>
      <c r="WV11" s="49"/>
      <c r="WW11" s="47" t="s">
        <v>271</v>
      </c>
      <c r="WX11" s="48"/>
      <c r="WY11" s="49"/>
      <c r="WZ11" s="47" t="s">
        <v>272</v>
      </c>
      <c r="XA11" s="48"/>
      <c r="XB11" s="49"/>
      <c r="XC11" s="47" t="s">
        <v>273</v>
      </c>
      <c r="XD11" s="48"/>
      <c r="XE11" s="49"/>
      <c r="XF11" s="47" t="s">
        <v>274</v>
      </c>
      <c r="XG11" s="48"/>
      <c r="XH11" s="49"/>
      <c r="XI11" s="47" t="s">
        <v>316</v>
      </c>
      <c r="XJ11" s="48"/>
      <c r="XK11" s="49"/>
      <c r="XL11" s="47" t="s">
        <v>275</v>
      </c>
      <c r="XM11" s="48"/>
      <c r="XN11" s="49"/>
      <c r="XO11" s="47" t="s">
        <v>276</v>
      </c>
      <c r="XP11" s="48"/>
      <c r="XQ11" s="49"/>
      <c r="XR11" s="47" t="s">
        <v>277</v>
      </c>
      <c r="XS11" s="48"/>
      <c r="XT11" s="49"/>
      <c r="XU11" s="47" t="s">
        <v>278</v>
      </c>
      <c r="XV11" s="48"/>
      <c r="XW11" s="49"/>
      <c r="XX11" s="47" t="s">
        <v>279</v>
      </c>
      <c r="XY11" s="48"/>
      <c r="XZ11" s="48"/>
      <c r="YA11" s="50" t="s">
        <v>342</v>
      </c>
      <c r="YB11" s="50"/>
      <c r="YC11" s="50"/>
      <c r="YD11" s="50" t="s">
        <v>343</v>
      </c>
      <c r="YE11" s="50"/>
      <c r="YF11" s="50"/>
      <c r="YG11" s="50" t="s">
        <v>344</v>
      </c>
      <c r="YH11" s="50"/>
      <c r="YI11" s="50"/>
      <c r="YJ11" s="50" t="s">
        <v>345</v>
      </c>
      <c r="YK11" s="50"/>
      <c r="YL11" s="50"/>
      <c r="YM11" s="50" t="s">
        <v>346</v>
      </c>
      <c r="YN11" s="50"/>
      <c r="YO11" s="50"/>
      <c r="YP11" s="50" t="s">
        <v>347</v>
      </c>
      <c r="YQ11" s="50"/>
      <c r="YR11" s="50"/>
      <c r="YS11" s="50" t="s">
        <v>348</v>
      </c>
      <c r="YT11" s="50"/>
      <c r="YU11" s="50"/>
      <c r="YV11" s="50" t="s">
        <v>349</v>
      </c>
      <c r="YW11" s="50"/>
      <c r="YX11" s="50"/>
      <c r="YY11" s="50" t="s">
        <v>350</v>
      </c>
      <c r="YZ11" s="50"/>
      <c r="ZA11" s="50"/>
      <c r="ZB11" s="50" t="s">
        <v>351</v>
      </c>
      <c r="ZC11" s="50"/>
      <c r="ZD11" s="50"/>
      <c r="ZE11" s="50" t="s">
        <v>352</v>
      </c>
      <c r="ZF11" s="50"/>
      <c r="ZG11" s="50"/>
      <c r="ZH11" s="50" t="s">
        <v>353</v>
      </c>
      <c r="ZI11" s="50"/>
      <c r="ZJ11" s="50"/>
      <c r="ZK11" s="50" t="s">
        <v>354</v>
      </c>
      <c r="ZL11" s="50"/>
      <c r="ZM11" s="50"/>
      <c r="ZN11" s="50" t="s">
        <v>355</v>
      </c>
      <c r="ZO11" s="50"/>
      <c r="ZP11" s="50"/>
    </row>
    <row r="12" spans="1:692" ht="46.2" customHeight="1" x14ac:dyDescent="0.3">
      <c r="A12" s="44"/>
      <c r="B12" s="45"/>
      <c r="C12" s="43" t="s">
        <v>356</v>
      </c>
      <c r="D12" s="43"/>
      <c r="E12" s="43"/>
      <c r="F12" s="43" t="s">
        <v>360</v>
      </c>
      <c r="G12" s="43"/>
      <c r="H12" s="43"/>
      <c r="I12" s="43" t="s">
        <v>364</v>
      </c>
      <c r="J12" s="43"/>
      <c r="K12" s="43"/>
      <c r="L12" s="43" t="s">
        <v>366</v>
      </c>
      <c r="M12" s="43"/>
      <c r="N12" s="43"/>
      <c r="O12" s="43" t="s">
        <v>370</v>
      </c>
      <c r="P12" s="43"/>
      <c r="Q12" s="43"/>
      <c r="R12" s="43" t="s">
        <v>374</v>
      </c>
      <c r="S12" s="43"/>
      <c r="T12" s="43"/>
      <c r="U12" s="43" t="s">
        <v>375</v>
      </c>
      <c r="V12" s="43"/>
      <c r="W12" s="43"/>
      <c r="X12" s="43" t="s">
        <v>379</v>
      </c>
      <c r="Y12" s="43"/>
      <c r="Z12" s="43"/>
      <c r="AA12" s="43" t="s">
        <v>383</v>
      </c>
      <c r="AB12" s="43"/>
      <c r="AC12" s="43"/>
      <c r="AD12" s="43" t="s">
        <v>387</v>
      </c>
      <c r="AE12" s="43"/>
      <c r="AF12" s="43"/>
      <c r="AG12" s="43" t="s">
        <v>391</v>
      </c>
      <c r="AH12" s="43"/>
      <c r="AI12" s="43"/>
      <c r="AJ12" s="43" t="s">
        <v>395</v>
      </c>
      <c r="AK12" s="43"/>
      <c r="AL12" s="43"/>
      <c r="AM12" s="43" t="s">
        <v>399</v>
      </c>
      <c r="AN12" s="43"/>
      <c r="AO12" s="43"/>
      <c r="AP12" s="43" t="s">
        <v>403</v>
      </c>
      <c r="AQ12" s="43"/>
      <c r="AR12" s="43"/>
      <c r="AS12" s="43" t="s">
        <v>407</v>
      </c>
      <c r="AT12" s="43"/>
      <c r="AU12" s="43"/>
      <c r="AV12" s="43" t="s">
        <v>411</v>
      </c>
      <c r="AW12" s="43"/>
      <c r="AX12" s="43"/>
      <c r="AY12" s="43" t="s">
        <v>415</v>
      </c>
      <c r="AZ12" s="43"/>
      <c r="BA12" s="43"/>
      <c r="BB12" s="43" t="s">
        <v>419</v>
      </c>
      <c r="BC12" s="43"/>
      <c r="BD12" s="43"/>
      <c r="BE12" s="43" t="s">
        <v>422</v>
      </c>
      <c r="BF12" s="43"/>
      <c r="BG12" s="43"/>
      <c r="BH12" s="43" t="s">
        <v>426</v>
      </c>
      <c r="BI12" s="43"/>
      <c r="BJ12" s="43"/>
      <c r="BK12" s="43" t="s">
        <v>427</v>
      </c>
      <c r="BL12" s="43"/>
      <c r="BM12" s="43"/>
      <c r="BN12" s="43" t="s">
        <v>428</v>
      </c>
      <c r="BO12" s="43"/>
      <c r="BP12" s="43"/>
      <c r="BQ12" s="43" t="s">
        <v>432</v>
      </c>
      <c r="BR12" s="43"/>
      <c r="BS12" s="43"/>
      <c r="BT12" s="43" t="s">
        <v>436</v>
      </c>
      <c r="BU12" s="43"/>
      <c r="BV12" s="43"/>
      <c r="BW12" s="43" t="s">
        <v>440</v>
      </c>
      <c r="BX12" s="43"/>
      <c r="BY12" s="43"/>
      <c r="BZ12" s="43" t="s">
        <v>444</v>
      </c>
      <c r="CA12" s="43"/>
      <c r="CB12" s="43"/>
      <c r="CC12" s="43" t="s">
        <v>447</v>
      </c>
      <c r="CD12" s="43"/>
      <c r="CE12" s="43"/>
      <c r="CF12" s="43" t="s">
        <v>451</v>
      </c>
      <c r="CG12" s="43"/>
      <c r="CH12" s="43"/>
      <c r="CI12" s="43" t="s">
        <v>452</v>
      </c>
      <c r="CJ12" s="43"/>
      <c r="CK12" s="43"/>
      <c r="CL12" s="43" t="s">
        <v>453</v>
      </c>
      <c r="CM12" s="43"/>
      <c r="CN12" s="43"/>
      <c r="CO12" s="43" t="s">
        <v>457</v>
      </c>
      <c r="CP12" s="43"/>
      <c r="CQ12" s="43"/>
      <c r="CR12" s="43" t="s">
        <v>458</v>
      </c>
      <c r="CS12" s="43"/>
      <c r="CT12" s="43"/>
      <c r="CU12" s="43" t="s">
        <v>106</v>
      </c>
      <c r="CV12" s="43"/>
      <c r="CW12" s="43"/>
      <c r="CX12" s="43" t="s">
        <v>461</v>
      </c>
      <c r="CY12" s="43"/>
      <c r="CZ12" s="43"/>
      <c r="DA12" s="43" t="s">
        <v>462</v>
      </c>
      <c r="DB12" s="43"/>
      <c r="DC12" s="43"/>
      <c r="DD12" s="43" t="s">
        <v>466</v>
      </c>
      <c r="DE12" s="43"/>
      <c r="DF12" s="43"/>
      <c r="DG12" s="43" t="s">
        <v>470</v>
      </c>
      <c r="DH12" s="43"/>
      <c r="DI12" s="43"/>
      <c r="DJ12" s="43" t="s">
        <v>474</v>
      </c>
      <c r="DK12" s="43"/>
      <c r="DL12" s="43"/>
      <c r="DM12" s="43" t="s">
        <v>478</v>
      </c>
      <c r="DN12" s="43"/>
      <c r="DO12" s="43"/>
      <c r="DP12" s="43" t="s">
        <v>482</v>
      </c>
      <c r="DQ12" s="43"/>
      <c r="DR12" s="43"/>
      <c r="DS12" s="43" t="s">
        <v>484</v>
      </c>
      <c r="DT12" s="43"/>
      <c r="DU12" s="43"/>
      <c r="DV12" s="43" t="s">
        <v>488</v>
      </c>
      <c r="DW12" s="43"/>
      <c r="DX12" s="43"/>
      <c r="DY12" s="43" t="s">
        <v>491</v>
      </c>
      <c r="DZ12" s="43"/>
      <c r="EA12" s="43"/>
      <c r="EB12" s="43" t="s">
        <v>492</v>
      </c>
      <c r="EC12" s="43"/>
      <c r="ED12" s="43"/>
      <c r="EE12" s="43" t="s">
        <v>496</v>
      </c>
      <c r="EF12" s="43"/>
      <c r="EG12" s="43"/>
      <c r="EH12" s="43" t="s">
        <v>498</v>
      </c>
      <c r="EI12" s="43"/>
      <c r="EJ12" s="43"/>
      <c r="EK12" s="43" t="s">
        <v>499</v>
      </c>
      <c r="EL12" s="43"/>
      <c r="EM12" s="43"/>
      <c r="EN12" s="43" t="s">
        <v>500</v>
      </c>
      <c r="EO12" s="43"/>
      <c r="EP12" s="43"/>
      <c r="EQ12" s="43" t="s">
        <v>502</v>
      </c>
      <c r="ER12" s="43"/>
      <c r="ES12" s="43"/>
      <c r="ET12" s="43" t="s">
        <v>506</v>
      </c>
      <c r="EU12" s="43"/>
      <c r="EV12" s="43"/>
      <c r="EW12" s="43" t="s">
        <v>510</v>
      </c>
      <c r="EX12" s="43"/>
      <c r="EY12" s="43"/>
      <c r="EZ12" s="43" t="s">
        <v>514</v>
      </c>
      <c r="FA12" s="43"/>
      <c r="FB12" s="43"/>
      <c r="FC12" s="43" t="s">
        <v>518</v>
      </c>
      <c r="FD12" s="43"/>
      <c r="FE12" s="43"/>
      <c r="FF12" s="43" t="s">
        <v>522</v>
      </c>
      <c r="FG12" s="43"/>
      <c r="FH12" s="43"/>
      <c r="FI12" s="43" t="s">
        <v>526</v>
      </c>
      <c r="FJ12" s="43"/>
      <c r="FK12" s="43"/>
      <c r="FL12" s="43" t="s">
        <v>529</v>
      </c>
      <c r="FM12" s="43"/>
      <c r="FN12" s="43"/>
      <c r="FO12" s="43" t="s">
        <v>533</v>
      </c>
      <c r="FP12" s="43"/>
      <c r="FQ12" s="43"/>
      <c r="FR12" s="43" t="s">
        <v>537</v>
      </c>
      <c r="FS12" s="43"/>
      <c r="FT12" s="43"/>
      <c r="FU12" s="43" t="s">
        <v>541</v>
      </c>
      <c r="FV12" s="43"/>
      <c r="FW12" s="43"/>
      <c r="FX12" s="43" t="s">
        <v>545</v>
      </c>
      <c r="FY12" s="43"/>
      <c r="FZ12" s="43"/>
      <c r="GA12" s="43" t="s">
        <v>549</v>
      </c>
      <c r="GB12" s="43"/>
      <c r="GC12" s="43"/>
      <c r="GD12" s="43" t="s">
        <v>550</v>
      </c>
      <c r="GE12" s="43"/>
      <c r="GF12" s="43"/>
      <c r="GG12" s="43" t="s">
        <v>554</v>
      </c>
      <c r="GH12" s="43"/>
      <c r="GI12" s="43"/>
      <c r="GJ12" s="43" t="s">
        <v>558</v>
      </c>
      <c r="GK12" s="43"/>
      <c r="GL12" s="43"/>
      <c r="GM12" s="43" t="s">
        <v>562</v>
      </c>
      <c r="GN12" s="43"/>
      <c r="GO12" s="43"/>
      <c r="GP12" s="43" t="s">
        <v>566</v>
      </c>
      <c r="GQ12" s="43"/>
      <c r="GR12" s="43"/>
      <c r="GS12" s="43" t="s">
        <v>570</v>
      </c>
      <c r="GT12" s="43"/>
      <c r="GU12" s="43"/>
      <c r="GV12" s="43" t="s">
        <v>574</v>
      </c>
      <c r="GW12" s="43"/>
      <c r="GX12" s="43"/>
      <c r="GY12" s="46" t="s">
        <v>575</v>
      </c>
      <c r="GZ12" s="46"/>
      <c r="HA12" s="46"/>
      <c r="HB12" s="46" t="s">
        <v>578</v>
      </c>
      <c r="HC12" s="46"/>
      <c r="HD12" s="46"/>
      <c r="HE12" s="46" t="s">
        <v>581</v>
      </c>
      <c r="HF12" s="46"/>
      <c r="HG12" s="46"/>
      <c r="HH12" s="46" t="s">
        <v>584</v>
      </c>
      <c r="HI12" s="46"/>
      <c r="HJ12" s="46"/>
      <c r="HK12" s="46" t="s">
        <v>587</v>
      </c>
      <c r="HL12" s="46"/>
      <c r="HM12" s="46"/>
      <c r="HN12" s="46" t="s">
        <v>590</v>
      </c>
      <c r="HO12" s="46"/>
      <c r="HP12" s="46"/>
      <c r="HQ12" s="46" t="s">
        <v>592</v>
      </c>
      <c r="HR12" s="46"/>
      <c r="HS12" s="46"/>
      <c r="HT12" s="46" t="s">
        <v>595</v>
      </c>
      <c r="HU12" s="46"/>
      <c r="HV12" s="46"/>
      <c r="HW12" s="46" t="s">
        <v>598</v>
      </c>
      <c r="HX12" s="46"/>
      <c r="HY12" s="25"/>
      <c r="HZ12" s="46" t="s">
        <v>599</v>
      </c>
      <c r="IA12" s="46"/>
      <c r="IB12" s="46"/>
      <c r="IC12" s="46" t="s">
        <v>603</v>
      </c>
      <c r="ID12" s="46"/>
      <c r="IE12" s="46"/>
      <c r="IF12" s="46" t="s">
        <v>604</v>
      </c>
      <c r="IG12" s="46"/>
      <c r="IH12" s="46"/>
      <c r="II12" s="46" t="s">
        <v>606</v>
      </c>
      <c r="IJ12" s="46"/>
      <c r="IK12" s="46"/>
      <c r="IL12" s="46" t="s">
        <v>607</v>
      </c>
      <c r="IM12" s="46"/>
      <c r="IN12" s="46"/>
      <c r="IO12" s="46" t="s">
        <v>608</v>
      </c>
      <c r="IP12" s="46"/>
      <c r="IQ12" s="46"/>
      <c r="IR12" s="46" t="s">
        <v>612</v>
      </c>
      <c r="IS12" s="46"/>
      <c r="IT12" s="46"/>
      <c r="IU12" s="46" t="s">
        <v>615</v>
      </c>
      <c r="IV12" s="46"/>
      <c r="IW12" s="46"/>
      <c r="IX12" s="46" t="s">
        <v>619</v>
      </c>
      <c r="IY12" s="46"/>
      <c r="IZ12" s="46"/>
      <c r="JA12" s="46" t="s">
        <v>623</v>
      </c>
      <c r="JB12" s="46"/>
      <c r="JC12" s="46"/>
      <c r="JD12" s="46" t="s">
        <v>624</v>
      </c>
      <c r="JE12" s="46"/>
      <c r="JF12" s="46"/>
      <c r="JG12" s="46" t="s">
        <v>627</v>
      </c>
      <c r="JH12" s="46"/>
      <c r="JI12" s="46"/>
      <c r="JJ12" s="43" t="s">
        <v>632</v>
      </c>
      <c r="JK12" s="43"/>
      <c r="JL12" s="43"/>
      <c r="JM12" s="43" t="s">
        <v>633</v>
      </c>
      <c r="JN12" s="43"/>
      <c r="JO12" s="43"/>
      <c r="JP12" s="43" t="s">
        <v>637</v>
      </c>
      <c r="JQ12" s="43"/>
      <c r="JR12" s="43"/>
      <c r="JS12" s="43" t="s">
        <v>638</v>
      </c>
      <c r="JT12" s="43"/>
      <c r="JU12" s="43"/>
      <c r="JV12" s="43" t="s">
        <v>639</v>
      </c>
      <c r="JW12" s="43"/>
      <c r="JX12" s="43"/>
      <c r="JY12" s="43" t="s">
        <v>641</v>
      </c>
      <c r="JZ12" s="43"/>
      <c r="KA12" s="43"/>
      <c r="KB12" s="43" t="s">
        <v>645</v>
      </c>
      <c r="KC12" s="43"/>
      <c r="KD12" s="43"/>
      <c r="KE12" s="43" t="s">
        <v>647</v>
      </c>
      <c r="KF12" s="43"/>
      <c r="KG12" s="43"/>
      <c r="KH12" s="43" t="s">
        <v>664</v>
      </c>
      <c r="KI12" s="43"/>
      <c r="KJ12" s="43"/>
      <c r="KK12" s="43" t="s">
        <v>668</v>
      </c>
      <c r="KL12" s="43"/>
      <c r="KM12" s="43"/>
      <c r="KN12" s="46" t="s">
        <v>672</v>
      </c>
      <c r="KO12" s="46"/>
      <c r="KP12" s="46"/>
      <c r="KQ12" s="46" t="s">
        <v>675</v>
      </c>
      <c r="KR12" s="46"/>
      <c r="KS12" s="46"/>
      <c r="KT12" s="46" t="s">
        <v>678</v>
      </c>
      <c r="KU12" s="46"/>
      <c r="KV12" s="46"/>
      <c r="KW12" s="46" t="s">
        <v>681</v>
      </c>
      <c r="KX12" s="46"/>
      <c r="KY12" s="46"/>
      <c r="KZ12" s="46" t="s">
        <v>682</v>
      </c>
      <c r="LA12" s="46"/>
      <c r="LB12" s="46"/>
      <c r="LC12" s="46" t="s">
        <v>683</v>
      </c>
      <c r="LD12" s="46"/>
      <c r="LE12" s="46"/>
      <c r="LF12" s="46" t="s">
        <v>686</v>
      </c>
      <c r="LG12" s="46"/>
      <c r="LH12" s="46"/>
      <c r="LI12" s="46" t="s">
        <v>689</v>
      </c>
      <c r="LJ12" s="46"/>
      <c r="LK12" s="46"/>
      <c r="LL12" s="46" t="s">
        <v>690</v>
      </c>
      <c r="LM12" s="46"/>
      <c r="LN12" s="46"/>
      <c r="LO12" s="46" t="s">
        <v>693</v>
      </c>
      <c r="LP12" s="46"/>
      <c r="LQ12" s="46"/>
      <c r="LR12" s="46" t="s">
        <v>696</v>
      </c>
      <c r="LS12" s="46"/>
      <c r="LT12" s="46"/>
      <c r="LU12" s="46" t="s">
        <v>700</v>
      </c>
      <c r="LV12" s="46"/>
      <c r="LW12" s="46"/>
      <c r="LX12" s="43" t="s">
        <v>570</v>
      </c>
      <c r="LY12" s="43"/>
      <c r="LZ12" s="43"/>
      <c r="MA12" s="43" t="s">
        <v>715</v>
      </c>
      <c r="MB12" s="43"/>
      <c r="MC12" s="43"/>
      <c r="MD12" s="43" t="s">
        <v>716</v>
      </c>
      <c r="ME12" s="43"/>
      <c r="MF12" s="43"/>
      <c r="MG12" s="43" t="s">
        <v>720</v>
      </c>
      <c r="MH12" s="43"/>
      <c r="MI12" s="43"/>
      <c r="MJ12" s="43" t="s">
        <v>724</v>
      </c>
      <c r="MK12" s="43"/>
      <c r="ML12" s="43"/>
      <c r="MM12" s="43" t="s">
        <v>728</v>
      </c>
      <c r="MN12" s="43"/>
      <c r="MO12" s="43"/>
      <c r="MP12" s="43" t="s">
        <v>729</v>
      </c>
      <c r="MQ12" s="43"/>
      <c r="MR12" s="43"/>
      <c r="MS12" s="43" t="s">
        <v>733</v>
      </c>
      <c r="MT12" s="43"/>
      <c r="MU12" s="43"/>
      <c r="MV12" s="43" t="s">
        <v>737</v>
      </c>
      <c r="MW12" s="43"/>
      <c r="MX12" s="43"/>
      <c r="MY12" s="43" t="s">
        <v>738</v>
      </c>
      <c r="MZ12" s="43"/>
      <c r="NA12" s="43"/>
      <c r="NB12" s="43" t="s">
        <v>742</v>
      </c>
      <c r="NC12" s="43"/>
      <c r="ND12" s="43"/>
      <c r="NE12" s="43" t="s">
        <v>746</v>
      </c>
      <c r="NF12" s="43"/>
      <c r="NG12" s="43"/>
      <c r="NH12" s="43" t="s">
        <v>750</v>
      </c>
      <c r="NI12" s="43"/>
      <c r="NJ12" s="43"/>
      <c r="NK12" s="43" t="s">
        <v>754</v>
      </c>
      <c r="NL12" s="43"/>
      <c r="NM12" s="43"/>
      <c r="NN12" s="43" t="s">
        <v>758</v>
      </c>
      <c r="NO12" s="43"/>
      <c r="NP12" s="43"/>
      <c r="NQ12" s="43" t="s">
        <v>762</v>
      </c>
      <c r="NR12" s="43"/>
      <c r="NS12" s="43"/>
      <c r="NT12" s="43" t="s">
        <v>766</v>
      </c>
      <c r="NU12" s="43"/>
      <c r="NV12" s="43"/>
      <c r="NW12" s="43" t="s">
        <v>770</v>
      </c>
      <c r="NX12" s="43"/>
      <c r="NY12" s="43"/>
      <c r="NZ12" s="43" t="s">
        <v>774</v>
      </c>
      <c r="OA12" s="43"/>
      <c r="OB12" s="43"/>
      <c r="OC12" s="46" t="s">
        <v>778</v>
      </c>
      <c r="OD12" s="46"/>
      <c r="OE12" s="46"/>
      <c r="OF12" s="43" t="s">
        <v>781</v>
      </c>
      <c r="OG12" s="43"/>
      <c r="OH12" s="43"/>
      <c r="OI12" s="46" t="s">
        <v>785</v>
      </c>
      <c r="OJ12" s="46"/>
      <c r="OK12" s="46"/>
      <c r="OL12" s="46" t="s">
        <v>788</v>
      </c>
      <c r="OM12" s="46"/>
      <c r="ON12" s="46"/>
      <c r="OO12" s="46" t="s">
        <v>791</v>
      </c>
      <c r="OP12" s="46"/>
      <c r="OQ12" s="46"/>
      <c r="OR12" s="46" t="s">
        <v>794</v>
      </c>
      <c r="OS12" s="46"/>
      <c r="OT12" s="46"/>
      <c r="OU12" s="46" t="s">
        <v>797</v>
      </c>
      <c r="OV12" s="46"/>
      <c r="OW12" s="46"/>
      <c r="OX12" s="46" t="s">
        <v>800</v>
      </c>
      <c r="OY12" s="46"/>
      <c r="OZ12" s="46"/>
      <c r="PA12" s="46" t="s">
        <v>801</v>
      </c>
      <c r="PB12" s="46"/>
      <c r="PC12" s="46"/>
      <c r="PD12" s="43" t="s">
        <v>804</v>
      </c>
      <c r="PE12" s="43"/>
      <c r="PF12" s="43"/>
      <c r="PG12" s="43" t="s">
        <v>808</v>
      </c>
      <c r="PH12" s="43"/>
      <c r="PI12" s="43"/>
      <c r="PJ12" s="43" t="s">
        <v>810</v>
      </c>
      <c r="PK12" s="43"/>
      <c r="PL12" s="43"/>
      <c r="PM12" s="43" t="s">
        <v>814</v>
      </c>
      <c r="PN12" s="43"/>
      <c r="PO12" s="43"/>
      <c r="PP12" s="43" t="s">
        <v>818</v>
      </c>
      <c r="PQ12" s="43"/>
      <c r="PR12" s="43"/>
      <c r="PS12" s="43" t="s">
        <v>822</v>
      </c>
      <c r="PT12" s="43"/>
      <c r="PU12" s="43"/>
      <c r="PV12" s="43" t="s">
        <v>826</v>
      </c>
      <c r="PW12" s="43"/>
      <c r="PX12" s="43"/>
      <c r="PY12" s="43" t="s">
        <v>833</v>
      </c>
      <c r="PZ12" s="43"/>
      <c r="QA12" s="43"/>
      <c r="QB12" s="43" t="s">
        <v>834</v>
      </c>
      <c r="QC12" s="43"/>
      <c r="QD12" s="43"/>
      <c r="QE12" s="43" t="s">
        <v>837</v>
      </c>
      <c r="QF12" s="43"/>
      <c r="QG12" s="43"/>
      <c r="QH12" s="43" t="s">
        <v>841</v>
      </c>
      <c r="QI12" s="43"/>
      <c r="QJ12" s="43"/>
      <c r="QK12" s="43" t="s">
        <v>845</v>
      </c>
      <c r="QL12" s="43"/>
      <c r="QM12" s="43"/>
      <c r="QN12" s="43" t="s">
        <v>849</v>
      </c>
      <c r="QO12" s="43"/>
      <c r="QP12" s="43"/>
      <c r="QQ12" s="43" t="s">
        <v>852</v>
      </c>
      <c r="QR12" s="43"/>
      <c r="QS12" s="43"/>
      <c r="QT12" s="43" t="s">
        <v>854</v>
      </c>
      <c r="QU12" s="43"/>
      <c r="QV12" s="43"/>
      <c r="QW12" s="43" t="s">
        <v>858</v>
      </c>
      <c r="QX12" s="43"/>
      <c r="QY12" s="43"/>
      <c r="QZ12" s="43" t="s">
        <v>862</v>
      </c>
      <c r="RA12" s="43"/>
      <c r="RB12" s="43"/>
      <c r="RC12" s="43" t="s">
        <v>866</v>
      </c>
      <c r="RD12" s="43"/>
      <c r="RE12" s="43"/>
      <c r="RF12" s="43" t="s">
        <v>868</v>
      </c>
      <c r="RG12" s="43"/>
      <c r="RH12" s="43"/>
      <c r="RI12" s="43" t="s">
        <v>872</v>
      </c>
      <c r="RJ12" s="43"/>
      <c r="RK12" s="43"/>
      <c r="RL12" s="43" t="s">
        <v>876</v>
      </c>
      <c r="RM12" s="43"/>
      <c r="RN12" s="43"/>
      <c r="RO12" s="43" t="s">
        <v>880</v>
      </c>
      <c r="RP12" s="43"/>
      <c r="RQ12" s="43"/>
      <c r="RR12" s="43" t="s">
        <v>884</v>
      </c>
      <c r="RS12" s="43"/>
      <c r="RT12" s="43"/>
      <c r="RU12" s="43" t="s">
        <v>888</v>
      </c>
      <c r="RV12" s="43"/>
      <c r="RW12" s="43"/>
      <c r="RX12" s="43" t="s">
        <v>891</v>
      </c>
      <c r="RY12" s="43"/>
      <c r="RZ12" s="43"/>
      <c r="SA12" s="43" t="s">
        <v>895</v>
      </c>
      <c r="SB12" s="43"/>
      <c r="SC12" s="43"/>
      <c r="SD12" s="43" t="s">
        <v>899</v>
      </c>
      <c r="SE12" s="43"/>
      <c r="SF12" s="43"/>
      <c r="SG12" s="43" t="s">
        <v>900</v>
      </c>
      <c r="SH12" s="43"/>
      <c r="SI12" s="43"/>
      <c r="SJ12" s="43" t="s">
        <v>904</v>
      </c>
      <c r="SK12" s="43"/>
      <c r="SL12" s="43"/>
      <c r="SM12" s="43" t="s">
        <v>908</v>
      </c>
      <c r="SN12" s="43"/>
      <c r="SO12" s="43"/>
      <c r="SP12" s="43" t="s">
        <v>911</v>
      </c>
      <c r="SQ12" s="43"/>
      <c r="SR12" s="43"/>
      <c r="SS12" s="43" t="s">
        <v>915</v>
      </c>
      <c r="ST12" s="43"/>
      <c r="SU12" s="43"/>
      <c r="SV12" s="43" t="s">
        <v>919</v>
      </c>
      <c r="SW12" s="43"/>
      <c r="SX12" s="43"/>
      <c r="SY12" s="43" t="s">
        <v>923</v>
      </c>
      <c r="SZ12" s="43"/>
      <c r="TA12" s="43"/>
      <c r="TB12" s="43" t="s">
        <v>927</v>
      </c>
      <c r="TC12" s="43"/>
      <c r="TD12" s="43"/>
      <c r="TE12" s="43" t="s">
        <v>931</v>
      </c>
      <c r="TF12" s="43"/>
      <c r="TG12" s="43"/>
      <c r="TH12" s="43" t="s">
        <v>117</v>
      </c>
      <c r="TI12" s="43"/>
      <c r="TJ12" s="43"/>
      <c r="TK12" s="43" t="s">
        <v>936</v>
      </c>
      <c r="TL12" s="43"/>
      <c r="TM12" s="43"/>
      <c r="TN12" s="43" t="s">
        <v>947</v>
      </c>
      <c r="TO12" s="43"/>
      <c r="TP12" s="43"/>
      <c r="TQ12" s="43" t="s">
        <v>951</v>
      </c>
      <c r="TR12" s="43"/>
      <c r="TS12" s="43"/>
      <c r="TT12" s="43" t="s">
        <v>955</v>
      </c>
      <c r="TU12" s="43"/>
      <c r="TV12" s="43"/>
      <c r="TW12" s="43" t="s">
        <v>959</v>
      </c>
      <c r="TX12" s="43"/>
      <c r="TY12" s="43"/>
      <c r="TZ12" s="43" t="s">
        <v>963</v>
      </c>
      <c r="UA12" s="43"/>
      <c r="UB12" s="43"/>
      <c r="UC12" s="43" t="s">
        <v>967</v>
      </c>
      <c r="UD12" s="43"/>
      <c r="UE12" s="43"/>
      <c r="UF12" s="43" t="s">
        <v>971</v>
      </c>
      <c r="UG12" s="43"/>
      <c r="UH12" s="43"/>
      <c r="UI12" s="43" t="s">
        <v>975</v>
      </c>
      <c r="UJ12" s="43"/>
      <c r="UK12" s="43"/>
      <c r="UL12" s="43" t="s">
        <v>979</v>
      </c>
      <c r="UM12" s="43"/>
      <c r="UN12" s="43"/>
      <c r="UO12" s="43" t="s">
        <v>983</v>
      </c>
      <c r="UP12" s="43"/>
      <c r="UQ12" s="43"/>
      <c r="UR12" s="43" t="s">
        <v>986</v>
      </c>
      <c r="US12" s="43"/>
      <c r="UT12" s="43"/>
      <c r="UU12" s="43" t="s">
        <v>990</v>
      </c>
      <c r="UV12" s="43"/>
      <c r="UW12" s="43"/>
      <c r="UX12" s="43" t="s">
        <v>994</v>
      </c>
      <c r="UY12" s="43"/>
      <c r="UZ12" s="43"/>
      <c r="VA12" s="43" t="s">
        <v>996</v>
      </c>
      <c r="VB12" s="43"/>
      <c r="VC12" s="43"/>
      <c r="VD12" s="43" t="s">
        <v>998</v>
      </c>
      <c r="VE12" s="43"/>
      <c r="VF12" s="43"/>
      <c r="VG12" s="43" t="s">
        <v>1002</v>
      </c>
      <c r="VH12" s="43"/>
      <c r="VI12" s="43"/>
      <c r="VJ12" s="43" t="s">
        <v>106</v>
      </c>
      <c r="VK12" s="43"/>
      <c r="VL12" s="43"/>
      <c r="VM12" s="43" t="s">
        <v>1007</v>
      </c>
      <c r="VN12" s="43"/>
      <c r="VO12" s="43"/>
      <c r="VP12" s="43" t="s">
        <v>1011</v>
      </c>
      <c r="VQ12" s="43"/>
      <c r="VR12" s="43"/>
      <c r="VS12" s="43" t="s">
        <v>1013</v>
      </c>
      <c r="VT12" s="43"/>
      <c r="VU12" s="43"/>
      <c r="VV12" s="43" t="s">
        <v>1017</v>
      </c>
      <c r="VW12" s="43"/>
      <c r="VX12" s="43"/>
      <c r="VY12" s="43" t="s">
        <v>1021</v>
      </c>
      <c r="VZ12" s="43"/>
      <c r="WA12" s="43"/>
      <c r="WB12" s="43" t="s">
        <v>1024</v>
      </c>
      <c r="WC12" s="43"/>
      <c r="WD12" s="43"/>
      <c r="WE12" s="43" t="s">
        <v>1028</v>
      </c>
      <c r="WF12" s="43"/>
      <c r="WG12" s="43"/>
      <c r="WH12" s="43" t="s">
        <v>1032</v>
      </c>
      <c r="WI12" s="43"/>
      <c r="WJ12" s="43"/>
      <c r="WK12" s="43" t="s">
        <v>1036</v>
      </c>
      <c r="WL12" s="43"/>
      <c r="WM12" s="43"/>
      <c r="WN12" s="43" t="s">
        <v>1038</v>
      </c>
      <c r="WO12" s="43"/>
      <c r="WP12" s="43"/>
      <c r="WQ12" s="43" t="s">
        <v>1042</v>
      </c>
      <c r="WR12" s="43"/>
      <c r="WS12" s="43"/>
      <c r="WT12" s="43" t="s">
        <v>1046</v>
      </c>
      <c r="WU12" s="43"/>
      <c r="WV12" s="43"/>
      <c r="WW12" s="43" t="s">
        <v>1050</v>
      </c>
      <c r="WX12" s="43"/>
      <c r="WY12" s="43"/>
      <c r="WZ12" s="43" t="s">
        <v>1054</v>
      </c>
      <c r="XA12" s="43"/>
      <c r="XB12" s="43"/>
      <c r="XC12" s="43" t="s">
        <v>1058</v>
      </c>
      <c r="XD12" s="43"/>
      <c r="XE12" s="43"/>
      <c r="XF12" s="43" t="s">
        <v>1060</v>
      </c>
      <c r="XG12" s="43"/>
      <c r="XH12" s="43"/>
      <c r="XI12" s="43" t="s">
        <v>1064</v>
      </c>
      <c r="XJ12" s="43"/>
      <c r="XK12" s="43"/>
      <c r="XL12" s="43" t="s">
        <v>1068</v>
      </c>
      <c r="XM12" s="43"/>
      <c r="XN12" s="43"/>
      <c r="XO12" s="43" t="s">
        <v>1070</v>
      </c>
      <c r="XP12" s="43"/>
      <c r="XQ12" s="43"/>
      <c r="XR12" s="43" t="s">
        <v>1074</v>
      </c>
      <c r="XS12" s="43"/>
      <c r="XT12" s="43"/>
      <c r="XU12" s="43" t="s">
        <v>1078</v>
      </c>
      <c r="XV12" s="43"/>
      <c r="XW12" s="43"/>
      <c r="XX12" s="43" t="s">
        <v>1079</v>
      </c>
      <c r="XY12" s="43"/>
      <c r="XZ12" s="43"/>
      <c r="YA12" s="43" t="s">
        <v>1083</v>
      </c>
      <c r="YB12" s="43"/>
      <c r="YC12" s="43"/>
      <c r="YD12" s="43" t="s">
        <v>1087</v>
      </c>
      <c r="YE12" s="43"/>
      <c r="YF12" s="43"/>
      <c r="YG12" s="43" t="s">
        <v>1089</v>
      </c>
      <c r="YH12" s="43"/>
      <c r="YI12" s="43"/>
      <c r="YJ12" s="43" t="s">
        <v>1093</v>
      </c>
      <c r="YK12" s="43"/>
      <c r="YL12" s="43"/>
      <c r="YM12" s="43" t="s">
        <v>1096</v>
      </c>
      <c r="YN12" s="43"/>
      <c r="YO12" s="43"/>
      <c r="YP12" s="43" t="s">
        <v>1100</v>
      </c>
      <c r="YQ12" s="43"/>
      <c r="YR12" s="43"/>
      <c r="YS12" s="43" t="s">
        <v>1104</v>
      </c>
      <c r="YT12" s="43"/>
      <c r="YU12" s="43"/>
      <c r="YV12" s="43" t="s">
        <v>1106</v>
      </c>
      <c r="YW12" s="43"/>
      <c r="YX12" s="43"/>
      <c r="YY12" s="43" t="s">
        <v>1110</v>
      </c>
      <c r="YZ12" s="43"/>
      <c r="ZA12" s="43"/>
      <c r="ZB12" s="43" t="s">
        <v>1114</v>
      </c>
      <c r="ZC12" s="43"/>
      <c r="ZD12" s="43"/>
      <c r="ZE12" s="43" t="s">
        <v>1118</v>
      </c>
      <c r="ZF12" s="43"/>
      <c r="ZG12" s="43"/>
      <c r="ZH12" s="43" t="s">
        <v>1125</v>
      </c>
      <c r="ZI12" s="67"/>
      <c r="ZJ12" s="67"/>
      <c r="ZK12" s="43" t="s">
        <v>1126</v>
      </c>
      <c r="ZL12" s="43"/>
      <c r="ZM12" s="43"/>
      <c r="ZN12" s="43" t="s">
        <v>1130</v>
      </c>
      <c r="ZO12" s="43"/>
      <c r="ZP12" s="43"/>
    </row>
    <row r="13" spans="1:692" ht="57.6" customHeight="1" x14ac:dyDescent="0.3">
      <c r="A13" s="44"/>
      <c r="B13" s="45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1142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/>
      <c r="VQ14" s="15">
        <v>1</v>
      </c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/>
      <c r="WV14" s="20">
        <v>1</v>
      </c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1143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/>
      <c r="WV15" s="4">
        <v>1</v>
      </c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1144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/>
      <c r="WV16" s="4">
        <v>1</v>
      </c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1145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/>
      <c r="VQ17" s="4">
        <v>1</v>
      </c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/>
      <c r="WV17" s="4">
        <v>1</v>
      </c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1146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/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1147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/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1148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/>
      <c r="VQ20" s="4">
        <v>1</v>
      </c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1149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/>
      <c r="WV21" s="4">
        <v>1</v>
      </c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1150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1151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1152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1153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/>
      <c r="VQ25" s="4">
        <v>1</v>
      </c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/>
      <c r="WV25" s="4">
        <v>1</v>
      </c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1154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1155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/>
      <c r="WV27" s="4">
        <v>1</v>
      </c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1156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/>
      <c r="VQ28" s="4">
        <v>1</v>
      </c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/>
      <c r="WV28" s="4">
        <v>1</v>
      </c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1157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/>
      <c r="FN29" s="4">
        <v>1</v>
      </c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/>
      <c r="GW29" s="4">
        <v>1</v>
      </c>
      <c r="GX29" s="4"/>
      <c r="GY29" s="4">
        <v>1</v>
      </c>
      <c r="GZ29" s="4"/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/>
      <c r="MB29" s="4">
        <v>1</v>
      </c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/>
      <c r="SR29" s="4">
        <v>1</v>
      </c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/>
      <c r="TF29" s="4">
        <v>1</v>
      </c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/>
      <c r="UY29" s="4">
        <v>1</v>
      </c>
      <c r="UZ29" s="4"/>
      <c r="VA29" s="4"/>
      <c r="VB29" s="4">
        <v>1</v>
      </c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/>
      <c r="WV29" s="4">
        <v>1</v>
      </c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x14ac:dyDescent="0.3">
      <c r="A30" s="37" t="s">
        <v>64</v>
      </c>
      <c r="B30" s="38"/>
      <c r="C30" s="3">
        <f t="shared" ref="C30:BN30" si="0">SUM(C14:C29)</f>
        <v>16</v>
      </c>
      <c r="D30" s="3">
        <f t="shared" si="0"/>
        <v>0</v>
      </c>
      <c r="E30" s="3">
        <f t="shared" si="0"/>
        <v>0</v>
      </c>
      <c r="F30" s="3">
        <f t="shared" si="0"/>
        <v>13</v>
      </c>
      <c r="G30" s="3">
        <f t="shared" si="0"/>
        <v>3</v>
      </c>
      <c r="H30" s="3">
        <f t="shared" si="0"/>
        <v>0</v>
      </c>
      <c r="I30" s="3">
        <f t="shared" si="0"/>
        <v>10</v>
      </c>
      <c r="J30" s="3">
        <f t="shared" si="0"/>
        <v>6</v>
      </c>
      <c r="K30" s="3">
        <f t="shared" si="0"/>
        <v>0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16</v>
      </c>
      <c r="P30" s="3">
        <f t="shared" si="0"/>
        <v>0</v>
      </c>
      <c r="Q30" s="3">
        <f t="shared" si="0"/>
        <v>0</v>
      </c>
      <c r="R30" s="3">
        <f t="shared" si="0"/>
        <v>11</v>
      </c>
      <c r="S30" s="3">
        <f t="shared" si="0"/>
        <v>5</v>
      </c>
      <c r="T30" s="3">
        <f t="shared" si="0"/>
        <v>0</v>
      </c>
      <c r="U30" s="3">
        <f t="shared" si="0"/>
        <v>12</v>
      </c>
      <c r="V30" s="3">
        <f t="shared" si="0"/>
        <v>4</v>
      </c>
      <c r="W30" s="3">
        <f t="shared" si="0"/>
        <v>0</v>
      </c>
      <c r="X30" s="3">
        <f t="shared" si="0"/>
        <v>11</v>
      </c>
      <c r="Y30" s="3">
        <f t="shared" si="0"/>
        <v>5</v>
      </c>
      <c r="Z30" s="3">
        <f t="shared" si="0"/>
        <v>0</v>
      </c>
      <c r="AA30" s="3">
        <f t="shared" si="0"/>
        <v>6</v>
      </c>
      <c r="AB30" s="3">
        <f t="shared" si="0"/>
        <v>10</v>
      </c>
      <c r="AC30" s="3">
        <f t="shared" si="0"/>
        <v>0</v>
      </c>
      <c r="AD30" s="3">
        <f t="shared" si="0"/>
        <v>16</v>
      </c>
      <c r="AE30" s="3">
        <f t="shared" si="0"/>
        <v>0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16</v>
      </c>
      <c r="AJ30" s="3">
        <f t="shared" si="0"/>
        <v>0</v>
      </c>
      <c r="AK30" s="3">
        <f t="shared" si="0"/>
        <v>16</v>
      </c>
      <c r="AL30" s="3">
        <f t="shared" si="0"/>
        <v>0</v>
      </c>
      <c r="AM30" s="3">
        <f t="shared" si="0"/>
        <v>16</v>
      </c>
      <c r="AN30" s="3">
        <f t="shared" si="0"/>
        <v>0</v>
      </c>
      <c r="AO30" s="3">
        <f t="shared" si="0"/>
        <v>0</v>
      </c>
      <c r="AP30" s="3">
        <f t="shared" si="0"/>
        <v>0</v>
      </c>
      <c r="AQ30" s="3">
        <f t="shared" si="0"/>
        <v>16</v>
      </c>
      <c r="AR30" s="3">
        <f t="shared" si="0"/>
        <v>0</v>
      </c>
      <c r="AS30" s="3">
        <f t="shared" si="0"/>
        <v>6</v>
      </c>
      <c r="AT30" s="3">
        <f t="shared" si="0"/>
        <v>10</v>
      </c>
      <c r="AU30" s="3">
        <f t="shared" si="0"/>
        <v>0</v>
      </c>
      <c r="AV30" s="3">
        <f t="shared" si="0"/>
        <v>16</v>
      </c>
      <c r="AW30" s="3">
        <f t="shared" si="0"/>
        <v>0</v>
      </c>
      <c r="AX30" s="3">
        <f t="shared" si="0"/>
        <v>0</v>
      </c>
      <c r="AY30" s="3">
        <f t="shared" si="0"/>
        <v>11</v>
      </c>
      <c r="AZ30" s="3">
        <f t="shared" si="0"/>
        <v>5</v>
      </c>
      <c r="BA30" s="3">
        <f t="shared" si="0"/>
        <v>0</v>
      </c>
      <c r="BB30" s="3">
        <f t="shared" si="0"/>
        <v>16</v>
      </c>
      <c r="BC30" s="3">
        <f t="shared" si="0"/>
        <v>0</v>
      </c>
      <c r="BD30" s="3">
        <f t="shared" si="0"/>
        <v>0</v>
      </c>
      <c r="BE30" s="3">
        <f t="shared" si="0"/>
        <v>5</v>
      </c>
      <c r="BF30" s="3">
        <f t="shared" si="0"/>
        <v>11</v>
      </c>
      <c r="BG30" s="3">
        <f t="shared" si="0"/>
        <v>0</v>
      </c>
      <c r="BH30" s="3">
        <f t="shared" si="0"/>
        <v>16</v>
      </c>
      <c r="BI30" s="3">
        <f t="shared" si="0"/>
        <v>0</v>
      </c>
      <c r="BJ30" s="3">
        <f t="shared" si="0"/>
        <v>0</v>
      </c>
      <c r="BK30" s="3">
        <f t="shared" si="0"/>
        <v>16</v>
      </c>
      <c r="BL30" s="3">
        <f t="shared" si="0"/>
        <v>0</v>
      </c>
      <c r="BM30" s="3">
        <f t="shared" si="0"/>
        <v>0</v>
      </c>
      <c r="BN30" s="3">
        <f t="shared" si="0"/>
        <v>16</v>
      </c>
      <c r="BO30" s="3">
        <f t="shared" ref="BO30:DZ30" si="1">SUM(BO14:BO29)</f>
        <v>0</v>
      </c>
      <c r="BP30" s="3">
        <f t="shared" si="1"/>
        <v>0</v>
      </c>
      <c r="BQ30" s="3">
        <f t="shared" si="1"/>
        <v>16</v>
      </c>
      <c r="BR30" s="3">
        <f t="shared" si="1"/>
        <v>0</v>
      </c>
      <c r="BS30" s="3">
        <f t="shared" si="1"/>
        <v>0</v>
      </c>
      <c r="BT30" s="3">
        <f t="shared" si="1"/>
        <v>16</v>
      </c>
      <c r="BU30" s="3">
        <f t="shared" si="1"/>
        <v>0</v>
      </c>
      <c r="BV30" s="3">
        <f t="shared" si="1"/>
        <v>0</v>
      </c>
      <c r="BW30" s="3">
        <f t="shared" si="1"/>
        <v>16</v>
      </c>
      <c r="BX30" s="3">
        <f t="shared" si="1"/>
        <v>0</v>
      </c>
      <c r="BY30" s="3">
        <f t="shared" si="1"/>
        <v>0</v>
      </c>
      <c r="BZ30" s="3">
        <f t="shared" si="1"/>
        <v>16</v>
      </c>
      <c r="CA30" s="3">
        <f t="shared" si="1"/>
        <v>0</v>
      </c>
      <c r="CB30" s="3">
        <f t="shared" si="1"/>
        <v>0</v>
      </c>
      <c r="CC30" s="3">
        <f t="shared" si="1"/>
        <v>1</v>
      </c>
      <c r="CD30" s="3">
        <f t="shared" si="1"/>
        <v>15</v>
      </c>
      <c r="CE30" s="3">
        <f t="shared" si="1"/>
        <v>0</v>
      </c>
      <c r="CF30" s="3">
        <f t="shared" si="1"/>
        <v>7</v>
      </c>
      <c r="CG30" s="3">
        <f t="shared" si="1"/>
        <v>9</v>
      </c>
      <c r="CH30" s="3">
        <f t="shared" si="1"/>
        <v>0</v>
      </c>
      <c r="CI30" s="3">
        <f t="shared" si="1"/>
        <v>11</v>
      </c>
      <c r="CJ30" s="3">
        <f t="shared" si="1"/>
        <v>5</v>
      </c>
      <c r="CK30" s="3">
        <f t="shared" si="1"/>
        <v>0</v>
      </c>
      <c r="CL30" s="3">
        <f t="shared" si="1"/>
        <v>3</v>
      </c>
      <c r="CM30" s="3">
        <f t="shared" si="1"/>
        <v>13</v>
      </c>
      <c r="CN30" s="3">
        <f t="shared" si="1"/>
        <v>0</v>
      </c>
      <c r="CO30" s="3">
        <f t="shared" si="1"/>
        <v>0</v>
      </c>
      <c r="CP30" s="3">
        <f t="shared" si="1"/>
        <v>16</v>
      </c>
      <c r="CQ30" s="3">
        <f t="shared" si="1"/>
        <v>0</v>
      </c>
      <c r="CR30" s="3">
        <f t="shared" si="1"/>
        <v>2</v>
      </c>
      <c r="CS30" s="3">
        <f t="shared" si="1"/>
        <v>14</v>
      </c>
      <c r="CT30" s="3">
        <f t="shared" si="1"/>
        <v>0</v>
      </c>
      <c r="CU30" s="3">
        <f t="shared" si="1"/>
        <v>16</v>
      </c>
      <c r="CV30" s="3">
        <f t="shared" si="1"/>
        <v>0</v>
      </c>
      <c r="CW30" s="3">
        <f t="shared" si="1"/>
        <v>0</v>
      </c>
      <c r="CX30" s="3">
        <f t="shared" si="1"/>
        <v>0</v>
      </c>
      <c r="CY30" s="3">
        <f t="shared" si="1"/>
        <v>16</v>
      </c>
      <c r="CZ30" s="3">
        <f t="shared" si="1"/>
        <v>0</v>
      </c>
      <c r="DA30" s="3">
        <f t="shared" si="1"/>
        <v>16</v>
      </c>
      <c r="DB30" s="3">
        <f t="shared" si="1"/>
        <v>0</v>
      </c>
      <c r="DC30" s="3">
        <f t="shared" si="1"/>
        <v>0</v>
      </c>
      <c r="DD30" s="3">
        <f t="shared" si="1"/>
        <v>6</v>
      </c>
      <c r="DE30" s="3">
        <f t="shared" si="1"/>
        <v>9</v>
      </c>
      <c r="DF30" s="3">
        <f t="shared" si="1"/>
        <v>0</v>
      </c>
      <c r="DG30" s="3">
        <f t="shared" si="1"/>
        <v>6</v>
      </c>
      <c r="DH30" s="3">
        <f t="shared" si="1"/>
        <v>10</v>
      </c>
      <c r="DI30" s="3">
        <f t="shared" si="1"/>
        <v>0</v>
      </c>
      <c r="DJ30" s="3">
        <f t="shared" si="1"/>
        <v>7</v>
      </c>
      <c r="DK30" s="3">
        <f t="shared" si="1"/>
        <v>9</v>
      </c>
      <c r="DL30" s="3">
        <f t="shared" si="1"/>
        <v>0</v>
      </c>
      <c r="DM30" s="3">
        <f t="shared" si="1"/>
        <v>16</v>
      </c>
      <c r="DN30" s="3">
        <f t="shared" si="1"/>
        <v>0</v>
      </c>
      <c r="DO30" s="3">
        <f t="shared" si="1"/>
        <v>0</v>
      </c>
      <c r="DP30" s="3">
        <f t="shared" si="1"/>
        <v>10</v>
      </c>
      <c r="DQ30" s="3">
        <f t="shared" si="1"/>
        <v>6</v>
      </c>
      <c r="DR30" s="3">
        <f t="shared" si="1"/>
        <v>0</v>
      </c>
      <c r="DS30" s="3">
        <f t="shared" si="1"/>
        <v>15</v>
      </c>
      <c r="DT30" s="3">
        <f t="shared" si="1"/>
        <v>1</v>
      </c>
      <c r="DU30" s="3">
        <f t="shared" si="1"/>
        <v>0</v>
      </c>
      <c r="DV30" s="3">
        <f t="shared" si="1"/>
        <v>16</v>
      </c>
      <c r="DW30" s="3">
        <f t="shared" si="1"/>
        <v>0</v>
      </c>
      <c r="DX30" s="3">
        <f t="shared" si="1"/>
        <v>0</v>
      </c>
      <c r="DY30" s="3">
        <f t="shared" si="1"/>
        <v>0</v>
      </c>
      <c r="DZ30" s="3">
        <f t="shared" si="1"/>
        <v>16</v>
      </c>
      <c r="EA30" s="3">
        <f t="shared" ref="EA30:GL30" si="2">SUM(EA14:EA29)</f>
        <v>0</v>
      </c>
      <c r="EB30" s="3">
        <f t="shared" si="2"/>
        <v>11</v>
      </c>
      <c r="EC30" s="3">
        <f t="shared" si="2"/>
        <v>5</v>
      </c>
      <c r="ED30" s="3">
        <f t="shared" si="2"/>
        <v>0</v>
      </c>
      <c r="EE30" s="3">
        <f t="shared" si="2"/>
        <v>3</v>
      </c>
      <c r="EF30" s="3">
        <f t="shared" si="2"/>
        <v>13</v>
      </c>
      <c r="EG30" s="3">
        <f t="shared" si="2"/>
        <v>0</v>
      </c>
      <c r="EH30" s="3">
        <f t="shared" si="2"/>
        <v>16</v>
      </c>
      <c r="EI30" s="3">
        <f t="shared" si="2"/>
        <v>0</v>
      </c>
      <c r="EJ30" s="3">
        <f t="shared" si="2"/>
        <v>0</v>
      </c>
      <c r="EK30" s="3">
        <f t="shared" si="2"/>
        <v>1</v>
      </c>
      <c r="EL30" s="3">
        <f t="shared" si="2"/>
        <v>15</v>
      </c>
      <c r="EM30" s="3">
        <f t="shared" si="2"/>
        <v>0</v>
      </c>
      <c r="EN30" s="3">
        <f t="shared" si="2"/>
        <v>13</v>
      </c>
      <c r="EO30" s="3">
        <f t="shared" si="2"/>
        <v>3</v>
      </c>
      <c r="EP30" s="3">
        <f t="shared" si="2"/>
        <v>0</v>
      </c>
      <c r="EQ30" s="3">
        <f t="shared" si="2"/>
        <v>11</v>
      </c>
      <c r="ER30" s="3">
        <f t="shared" si="2"/>
        <v>5</v>
      </c>
      <c r="ES30" s="3">
        <f t="shared" si="2"/>
        <v>0</v>
      </c>
      <c r="ET30" s="3">
        <f t="shared" si="2"/>
        <v>10</v>
      </c>
      <c r="EU30" s="3">
        <f t="shared" si="2"/>
        <v>6</v>
      </c>
      <c r="EV30" s="3">
        <f t="shared" si="2"/>
        <v>0</v>
      </c>
      <c r="EW30" s="3">
        <f t="shared" si="2"/>
        <v>1</v>
      </c>
      <c r="EX30" s="3">
        <f t="shared" si="2"/>
        <v>15</v>
      </c>
      <c r="EY30" s="3">
        <f t="shared" si="2"/>
        <v>0</v>
      </c>
      <c r="EZ30" s="3">
        <f t="shared" si="2"/>
        <v>14</v>
      </c>
      <c r="FA30" s="3">
        <f t="shared" si="2"/>
        <v>2</v>
      </c>
      <c r="FB30" s="3">
        <f t="shared" si="2"/>
        <v>0</v>
      </c>
      <c r="FC30" s="3">
        <f t="shared" si="2"/>
        <v>14</v>
      </c>
      <c r="FD30" s="3">
        <f t="shared" si="2"/>
        <v>2</v>
      </c>
      <c r="FE30" s="3">
        <f t="shared" si="2"/>
        <v>0</v>
      </c>
      <c r="FF30" s="3">
        <f t="shared" si="2"/>
        <v>0</v>
      </c>
      <c r="FG30" s="3">
        <f t="shared" si="2"/>
        <v>1</v>
      </c>
      <c r="FH30" s="3">
        <f t="shared" si="2"/>
        <v>15</v>
      </c>
      <c r="FI30" s="3">
        <f t="shared" si="2"/>
        <v>16</v>
      </c>
      <c r="FJ30" s="3">
        <f t="shared" si="2"/>
        <v>0</v>
      </c>
      <c r="FK30" s="3">
        <f t="shared" si="2"/>
        <v>0</v>
      </c>
      <c r="FL30" s="3">
        <f t="shared" si="2"/>
        <v>1</v>
      </c>
      <c r="FM30" s="3">
        <f t="shared" si="2"/>
        <v>6</v>
      </c>
      <c r="FN30" s="3">
        <f t="shared" si="2"/>
        <v>9</v>
      </c>
      <c r="FO30" s="3">
        <f t="shared" si="2"/>
        <v>7</v>
      </c>
      <c r="FP30" s="3">
        <f t="shared" si="2"/>
        <v>9</v>
      </c>
      <c r="FQ30" s="3">
        <f t="shared" si="2"/>
        <v>0</v>
      </c>
      <c r="FR30" s="3">
        <f t="shared" si="2"/>
        <v>16</v>
      </c>
      <c r="FS30" s="3">
        <f t="shared" si="2"/>
        <v>0</v>
      </c>
      <c r="FT30" s="3">
        <f t="shared" si="2"/>
        <v>0</v>
      </c>
      <c r="FU30" s="3">
        <f t="shared" si="2"/>
        <v>6</v>
      </c>
      <c r="FV30" s="3">
        <f t="shared" si="2"/>
        <v>10</v>
      </c>
      <c r="FW30" s="3">
        <f t="shared" si="2"/>
        <v>0</v>
      </c>
      <c r="FX30" s="3">
        <f t="shared" si="2"/>
        <v>0</v>
      </c>
      <c r="FY30" s="3">
        <f t="shared" si="2"/>
        <v>16</v>
      </c>
      <c r="FZ30" s="3">
        <f t="shared" si="2"/>
        <v>0</v>
      </c>
      <c r="GA30" s="3">
        <f t="shared" si="2"/>
        <v>0</v>
      </c>
      <c r="GB30" s="3">
        <f t="shared" si="2"/>
        <v>16</v>
      </c>
      <c r="GC30" s="3">
        <f t="shared" si="2"/>
        <v>0</v>
      </c>
      <c r="GD30" s="3">
        <f t="shared" si="2"/>
        <v>12</v>
      </c>
      <c r="GE30" s="3">
        <f t="shared" si="2"/>
        <v>4</v>
      </c>
      <c r="GF30" s="3">
        <f t="shared" si="2"/>
        <v>0</v>
      </c>
      <c r="GG30" s="3">
        <f t="shared" si="2"/>
        <v>11</v>
      </c>
      <c r="GH30" s="3">
        <f t="shared" si="2"/>
        <v>5</v>
      </c>
      <c r="GI30" s="3">
        <f t="shared" si="2"/>
        <v>0</v>
      </c>
      <c r="GJ30" s="3">
        <f t="shared" si="2"/>
        <v>0</v>
      </c>
      <c r="GK30" s="3">
        <f t="shared" si="2"/>
        <v>16</v>
      </c>
      <c r="GL30" s="3">
        <f t="shared" si="2"/>
        <v>0</v>
      </c>
      <c r="GM30" s="3">
        <f t="shared" ref="GM30:IX30" si="3">SUM(GM14:GM29)</f>
        <v>7</v>
      </c>
      <c r="GN30" s="3">
        <f t="shared" si="3"/>
        <v>9</v>
      </c>
      <c r="GO30" s="3">
        <f t="shared" si="3"/>
        <v>0</v>
      </c>
      <c r="GP30" s="3">
        <f t="shared" si="3"/>
        <v>9</v>
      </c>
      <c r="GQ30" s="3">
        <f t="shared" si="3"/>
        <v>7</v>
      </c>
      <c r="GR30" s="3">
        <f t="shared" si="3"/>
        <v>0</v>
      </c>
      <c r="GS30" s="3">
        <f t="shared" si="3"/>
        <v>11</v>
      </c>
      <c r="GT30" s="3">
        <f t="shared" si="3"/>
        <v>5</v>
      </c>
      <c r="GU30" s="3">
        <f t="shared" si="3"/>
        <v>0</v>
      </c>
      <c r="GV30" s="3">
        <f t="shared" si="3"/>
        <v>10</v>
      </c>
      <c r="GW30" s="3">
        <f t="shared" si="3"/>
        <v>6</v>
      </c>
      <c r="GX30" s="3">
        <f t="shared" si="3"/>
        <v>0</v>
      </c>
      <c r="GY30" s="3">
        <f t="shared" si="3"/>
        <v>16</v>
      </c>
      <c r="GZ30" s="3">
        <f t="shared" si="3"/>
        <v>0</v>
      </c>
      <c r="HA30" s="3">
        <f t="shared" si="3"/>
        <v>0</v>
      </c>
      <c r="HB30" s="3">
        <f t="shared" si="3"/>
        <v>0</v>
      </c>
      <c r="HC30" s="3">
        <f t="shared" si="3"/>
        <v>16</v>
      </c>
      <c r="HD30" s="3">
        <f t="shared" si="3"/>
        <v>0</v>
      </c>
      <c r="HE30" s="3">
        <f t="shared" si="3"/>
        <v>7</v>
      </c>
      <c r="HF30" s="3">
        <f t="shared" si="3"/>
        <v>9</v>
      </c>
      <c r="HG30" s="3">
        <f t="shared" si="3"/>
        <v>0</v>
      </c>
      <c r="HH30" s="3">
        <f t="shared" si="3"/>
        <v>0</v>
      </c>
      <c r="HI30" s="3">
        <f t="shared" si="3"/>
        <v>16</v>
      </c>
      <c r="HJ30" s="3">
        <f t="shared" si="3"/>
        <v>0</v>
      </c>
      <c r="HK30" s="3">
        <f t="shared" si="3"/>
        <v>0</v>
      </c>
      <c r="HL30" s="3">
        <f t="shared" si="3"/>
        <v>16</v>
      </c>
      <c r="HM30" s="3">
        <f t="shared" si="3"/>
        <v>0</v>
      </c>
      <c r="HN30" s="3">
        <f t="shared" si="3"/>
        <v>0</v>
      </c>
      <c r="HO30" s="3">
        <f t="shared" si="3"/>
        <v>16</v>
      </c>
      <c r="HP30" s="3">
        <f t="shared" si="3"/>
        <v>0</v>
      </c>
      <c r="HQ30" s="3">
        <f t="shared" si="3"/>
        <v>16</v>
      </c>
      <c r="HR30" s="3">
        <f t="shared" si="3"/>
        <v>0</v>
      </c>
      <c r="HS30" s="3">
        <f t="shared" si="3"/>
        <v>0</v>
      </c>
      <c r="HT30" s="3">
        <f t="shared" si="3"/>
        <v>16</v>
      </c>
      <c r="HU30" s="3">
        <f t="shared" si="3"/>
        <v>0</v>
      </c>
      <c r="HV30" s="3">
        <f t="shared" si="3"/>
        <v>0</v>
      </c>
      <c r="HW30" s="3">
        <f t="shared" si="3"/>
        <v>16</v>
      </c>
      <c r="HX30" s="3">
        <f t="shared" si="3"/>
        <v>0</v>
      </c>
      <c r="HY30" s="3">
        <f t="shared" si="3"/>
        <v>0</v>
      </c>
      <c r="HZ30" s="3">
        <f t="shared" si="3"/>
        <v>16</v>
      </c>
      <c r="IA30" s="3">
        <f t="shared" si="3"/>
        <v>0</v>
      </c>
      <c r="IB30" s="3">
        <f t="shared" si="3"/>
        <v>0</v>
      </c>
      <c r="IC30" s="3">
        <f t="shared" si="3"/>
        <v>9</v>
      </c>
      <c r="ID30" s="3">
        <f t="shared" si="3"/>
        <v>7</v>
      </c>
      <c r="IE30" s="3">
        <f t="shared" si="3"/>
        <v>0</v>
      </c>
      <c r="IF30" s="3">
        <f t="shared" si="3"/>
        <v>7</v>
      </c>
      <c r="IG30" s="3">
        <f t="shared" si="3"/>
        <v>9</v>
      </c>
      <c r="IH30" s="3">
        <f t="shared" si="3"/>
        <v>0</v>
      </c>
      <c r="II30" s="3">
        <f t="shared" si="3"/>
        <v>7</v>
      </c>
      <c r="IJ30" s="3">
        <f t="shared" si="3"/>
        <v>9</v>
      </c>
      <c r="IK30" s="3">
        <f t="shared" si="3"/>
        <v>0</v>
      </c>
      <c r="IL30" s="3">
        <f t="shared" si="3"/>
        <v>0</v>
      </c>
      <c r="IM30" s="3">
        <f t="shared" si="3"/>
        <v>16</v>
      </c>
      <c r="IN30" s="3">
        <f t="shared" si="3"/>
        <v>0</v>
      </c>
      <c r="IO30" s="3">
        <f t="shared" si="3"/>
        <v>0</v>
      </c>
      <c r="IP30" s="3">
        <f t="shared" si="3"/>
        <v>15</v>
      </c>
      <c r="IQ30" s="3">
        <f t="shared" si="3"/>
        <v>0</v>
      </c>
      <c r="IR30" s="3">
        <f t="shared" si="3"/>
        <v>0</v>
      </c>
      <c r="IS30" s="3">
        <f t="shared" si="3"/>
        <v>16</v>
      </c>
      <c r="IT30" s="3">
        <f t="shared" si="3"/>
        <v>0</v>
      </c>
      <c r="IU30" s="3">
        <f t="shared" si="3"/>
        <v>13</v>
      </c>
      <c r="IV30" s="3">
        <f t="shared" si="3"/>
        <v>3</v>
      </c>
      <c r="IW30" s="3">
        <f t="shared" si="3"/>
        <v>0</v>
      </c>
      <c r="IX30" s="3">
        <f t="shared" si="3"/>
        <v>7</v>
      </c>
      <c r="IY30" s="3">
        <f t="shared" ref="IY30:LJ30" si="4">SUM(IY14:IY29)</f>
        <v>9</v>
      </c>
      <c r="IZ30" s="3">
        <f t="shared" si="4"/>
        <v>0</v>
      </c>
      <c r="JA30" s="3">
        <f t="shared" si="4"/>
        <v>12</v>
      </c>
      <c r="JB30" s="3">
        <f t="shared" si="4"/>
        <v>4</v>
      </c>
      <c r="JC30" s="3">
        <f t="shared" si="4"/>
        <v>0</v>
      </c>
      <c r="JD30" s="3">
        <f t="shared" si="4"/>
        <v>0</v>
      </c>
      <c r="JE30" s="3">
        <f t="shared" si="4"/>
        <v>16</v>
      </c>
      <c r="JF30" s="3">
        <f t="shared" si="4"/>
        <v>0</v>
      </c>
      <c r="JG30" s="3">
        <f t="shared" si="4"/>
        <v>9</v>
      </c>
      <c r="JH30" s="3">
        <f t="shared" si="4"/>
        <v>7</v>
      </c>
      <c r="JI30" s="3">
        <f t="shared" si="4"/>
        <v>0</v>
      </c>
      <c r="JJ30" s="3">
        <f t="shared" si="4"/>
        <v>9</v>
      </c>
      <c r="JK30" s="3">
        <f t="shared" si="4"/>
        <v>6</v>
      </c>
      <c r="JL30" s="3">
        <f t="shared" si="4"/>
        <v>0</v>
      </c>
      <c r="JM30" s="3">
        <f t="shared" si="4"/>
        <v>0</v>
      </c>
      <c r="JN30" s="3">
        <f t="shared" si="4"/>
        <v>16</v>
      </c>
      <c r="JO30" s="3">
        <f t="shared" si="4"/>
        <v>0</v>
      </c>
      <c r="JP30" s="3">
        <f t="shared" si="4"/>
        <v>13</v>
      </c>
      <c r="JQ30" s="3">
        <f t="shared" si="4"/>
        <v>3</v>
      </c>
      <c r="JR30" s="3">
        <f t="shared" si="4"/>
        <v>0</v>
      </c>
      <c r="JS30" s="3">
        <f t="shared" si="4"/>
        <v>3</v>
      </c>
      <c r="JT30" s="3">
        <f t="shared" si="4"/>
        <v>13</v>
      </c>
      <c r="JU30" s="3">
        <f t="shared" si="4"/>
        <v>0</v>
      </c>
      <c r="JV30" s="3">
        <f t="shared" si="4"/>
        <v>16</v>
      </c>
      <c r="JW30" s="3">
        <f t="shared" si="4"/>
        <v>0</v>
      </c>
      <c r="JX30" s="3">
        <f t="shared" si="4"/>
        <v>0</v>
      </c>
      <c r="JY30" s="3">
        <f t="shared" si="4"/>
        <v>2</v>
      </c>
      <c r="JZ30" s="3">
        <f t="shared" si="4"/>
        <v>14</v>
      </c>
      <c r="KA30" s="3">
        <f t="shared" si="4"/>
        <v>0</v>
      </c>
      <c r="KB30" s="3">
        <f t="shared" si="4"/>
        <v>0</v>
      </c>
      <c r="KC30" s="3">
        <f t="shared" si="4"/>
        <v>16</v>
      </c>
      <c r="KD30" s="3">
        <f t="shared" si="4"/>
        <v>0</v>
      </c>
      <c r="KE30" s="3">
        <f t="shared" si="4"/>
        <v>6</v>
      </c>
      <c r="KF30" s="3">
        <f t="shared" si="4"/>
        <v>10</v>
      </c>
      <c r="KG30" s="3">
        <f t="shared" si="4"/>
        <v>0</v>
      </c>
      <c r="KH30" s="3">
        <f t="shared" si="4"/>
        <v>0</v>
      </c>
      <c r="KI30" s="3">
        <f t="shared" si="4"/>
        <v>16</v>
      </c>
      <c r="KJ30" s="3">
        <f t="shared" si="4"/>
        <v>0</v>
      </c>
      <c r="KK30" s="3">
        <f t="shared" si="4"/>
        <v>0</v>
      </c>
      <c r="KL30" s="3">
        <f t="shared" si="4"/>
        <v>16</v>
      </c>
      <c r="KM30" s="3">
        <f t="shared" si="4"/>
        <v>0</v>
      </c>
      <c r="KN30" s="3">
        <f t="shared" si="4"/>
        <v>7</v>
      </c>
      <c r="KO30" s="3">
        <f t="shared" si="4"/>
        <v>9</v>
      </c>
      <c r="KP30" s="3">
        <f t="shared" si="4"/>
        <v>0</v>
      </c>
      <c r="KQ30" s="3">
        <f t="shared" si="4"/>
        <v>7</v>
      </c>
      <c r="KR30" s="3">
        <f t="shared" si="4"/>
        <v>9</v>
      </c>
      <c r="KS30" s="3">
        <f t="shared" si="4"/>
        <v>0</v>
      </c>
      <c r="KT30" s="3">
        <f t="shared" si="4"/>
        <v>0</v>
      </c>
      <c r="KU30" s="3">
        <f t="shared" si="4"/>
        <v>16</v>
      </c>
      <c r="KV30" s="3">
        <f t="shared" si="4"/>
        <v>0</v>
      </c>
      <c r="KW30" s="3">
        <f t="shared" si="4"/>
        <v>16</v>
      </c>
      <c r="KX30" s="3">
        <f t="shared" si="4"/>
        <v>0</v>
      </c>
      <c r="KY30" s="3">
        <f t="shared" si="4"/>
        <v>0</v>
      </c>
      <c r="KZ30" s="3">
        <f t="shared" si="4"/>
        <v>16</v>
      </c>
      <c r="LA30" s="3">
        <f t="shared" si="4"/>
        <v>0</v>
      </c>
      <c r="LB30" s="3">
        <f t="shared" si="4"/>
        <v>0</v>
      </c>
      <c r="LC30" s="3">
        <f t="shared" si="4"/>
        <v>6</v>
      </c>
      <c r="LD30" s="3">
        <f t="shared" si="4"/>
        <v>10</v>
      </c>
      <c r="LE30" s="3">
        <f t="shared" si="4"/>
        <v>0</v>
      </c>
      <c r="LF30" s="3">
        <f t="shared" si="4"/>
        <v>16</v>
      </c>
      <c r="LG30" s="3">
        <f t="shared" si="4"/>
        <v>0</v>
      </c>
      <c r="LH30" s="3">
        <f t="shared" si="4"/>
        <v>0</v>
      </c>
      <c r="LI30" s="3">
        <f t="shared" si="4"/>
        <v>16</v>
      </c>
      <c r="LJ30" s="3">
        <f t="shared" si="4"/>
        <v>0</v>
      </c>
      <c r="LK30" s="3">
        <f t="shared" ref="LK30:NV30" si="5">SUM(LK14:LK29)</f>
        <v>0</v>
      </c>
      <c r="LL30" s="3">
        <f t="shared" si="5"/>
        <v>16</v>
      </c>
      <c r="LM30" s="3">
        <f t="shared" si="5"/>
        <v>0</v>
      </c>
      <c r="LN30" s="3">
        <f t="shared" si="5"/>
        <v>0</v>
      </c>
      <c r="LO30" s="3">
        <f t="shared" si="5"/>
        <v>10</v>
      </c>
      <c r="LP30" s="3">
        <f t="shared" si="5"/>
        <v>6</v>
      </c>
      <c r="LQ30" s="3">
        <f t="shared" si="5"/>
        <v>0</v>
      </c>
      <c r="LR30" s="3">
        <f t="shared" si="5"/>
        <v>0</v>
      </c>
      <c r="LS30" s="3">
        <f t="shared" si="5"/>
        <v>16</v>
      </c>
      <c r="LT30" s="3">
        <f t="shared" si="5"/>
        <v>0</v>
      </c>
      <c r="LU30" s="3">
        <f t="shared" si="5"/>
        <v>8</v>
      </c>
      <c r="LV30" s="3">
        <f t="shared" si="5"/>
        <v>8</v>
      </c>
      <c r="LW30" s="3">
        <f t="shared" si="5"/>
        <v>0</v>
      </c>
      <c r="LX30" s="3">
        <f t="shared" si="5"/>
        <v>8</v>
      </c>
      <c r="LY30" s="3">
        <f t="shared" si="5"/>
        <v>8</v>
      </c>
      <c r="LZ30" s="3">
        <f t="shared" si="5"/>
        <v>0</v>
      </c>
      <c r="MA30" s="3">
        <f t="shared" si="5"/>
        <v>2</v>
      </c>
      <c r="MB30" s="3">
        <f t="shared" si="5"/>
        <v>14</v>
      </c>
      <c r="MC30" s="3">
        <f t="shared" si="5"/>
        <v>0</v>
      </c>
      <c r="MD30" s="3">
        <f t="shared" si="5"/>
        <v>0</v>
      </c>
      <c r="ME30" s="3">
        <f t="shared" si="5"/>
        <v>16</v>
      </c>
      <c r="MF30" s="3">
        <f t="shared" si="5"/>
        <v>0</v>
      </c>
      <c r="MG30" s="3">
        <f t="shared" si="5"/>
        <v>16</v>
      </c>
      <c r="MH30" s="3">
        <f t="shared" si="5"/>
        <v>0</v>
      </c>
      <c r="MI30" s="3">
        <f t="shared" si="5"/>
        <v>0</v>
      </c>
      <c r="MJ30" s="3">
        <f t="shared" si="5"/>
        <v>1</v>
      </c>
      <c r="MK30" s="3">
        <f t="shared" si="5"/>
        <v>15</v>
      </c>
      <c r="ML30" s="3">
        <f t="shared" si="5"/>
        <v>0</v>
      </c>
      <c r="MM30" s="3">
        <f t="shared" si="5"/>
        <v>8</v>
      </c>
      <c r="MN30" s="3">
        <f t="shared" si="5"/>
        <v>8</v>
      </c>
      <c r="MO30" s="3">
        <f t="shared" si="5"/>
        <v>0</v>
      </c>
      <c r="MP30" s="3">
        <f t="shared" si="5"/>
        <v>8</v>
      </c>
      <c r="MQ30" s="3">
        <f t="shared" si="5"/>
        <v>8</v>
      </c>
      <c r="MR30" s="3">
        <f t="shared" si="5"/>
        <v>0</v>
      </c>
      <c r="MS30" s="3">
        <f t="shared" si="5"/>
        <v>11</v>
      </c>
      <c r="MT30" s="3">
        <f t="shared" si="5"/>
        <v>5</v>
      </c>
      <c r="MU30" s="3">
        <f t="shared" si="5"/>
        <v>0</v>
      </c>
      <c r="MV30" s="3">
        <f t="shared" si="5"/>
        <v>0</v>
      </c>
      <c r="MW30" s="3">
        <f t="shared" si="5"/>
        <v>16</v>
      </c>
      <c r="MX30" s="3">
        <f t="shared" si="5"/>
        <v>0</v>
      </c>
      <c r="MY30" s="3">
        <f t="shared" si="5"/>
        <v>0</v>
      </c>
      <c r="MZ30" s="3">
        <f t="shared" si="5"/>
        <v>16</v>
      </c>
      <c r="NA30" s="3">
        <f t="shared" si="5"/>
        <v>0</v>
      </c>
      <c r="NB30" s="3">
        <f t="shared" si="5"/>
        <v>1</v>
      </c>
      <c r="NC30" s="3">
        <f t="shared" si="5"/>
        <v>15</v>
      </c>
      <c r="ND30" s="3">
        <f t="shared" si="5"/>
        <v>0</v>
      </c>
      <c r="NE30" s="3">
        <f t="shared" si="5"/>
        <v>1</v>
      </c>
      <c r="NF30" s="3">
        <f t="shared" si="5"/>
        <v>14</v>
      </c>
      <c r="NG30" s="3">
        <f t="shared" si="5"/>
        <v>1</v>
      </c>
      <c r="NH30" s="3">
        <f t="shared" si="5"/>
        <v>13</v>
      </c>
      <c r="NI30" s="3">
        <f t="shared" si="5"/>
        <v>3</v>
      </c>
      <c r="NJ30" s="3">
        <f t="shared" si="5"/>
        <v>0</v>
      </c>
      <c r="NK30" s="3">
        <f t="shared" si="5"/>
        <v>0</v>
      </c>
      <c r="NL30" s="3">
        <f t="shared" si="5"/>
        <v>10</v>
      </c>
      <c r="NM30" s="3">
        <f t="shared" si="5"/>
        <v>6</v>
      </c>
      <c r="NN30" s="3">
        <f t="shared" si="5"/>
        <v>0</v>
      </c>
      <c r="NO30" s="3">
        <f t="shared" si="5"/>
        <v>16</v>
      </c>
      <c r="NP30" s="3">
        <f t="shared" si="5"/>
        <v>0</v>
      </c>
      <c r="NQ30" s="3">
        <f t="shared" si="5"/>
        <v>1</v>
      </c>
      <c r="NR30" s="3">
        <f t="shared" si="5"/>
        <v>15</v>
      </c>
      <c r="NS30" s="3">
        <f t="shared" si="5"/>
        <v>0</v>
      </c>
      <c r="NT30" s="3">
        <f t="shared" si="5"/>
        <v>16</v>
      </c>
      <c r="NU30" s="3">
        <f t="shared" si="5"/>
        <v>0</v>
      </c>
      <c r="NV30" s="3">
        <f t="shared" si="5"/>
        <v>0</v>
      </c>
      <c r="NW30" s="3">
        <f t="shared" ref="NW30:QH30" si="6">SUM(NW14:NW29)</f>
        <v>0</v>
      </c>
      <c r="NX30" s="3">
        <f t="shared" si="6"/>
        <v>16</v>
      </c>
      <c r="NY30" s="3">
        <f t="shared" si="6"/>
        <v>0</v>
      </c>
      <c r="NZ30" s="3">
        <f t="shared" si="6"/>
        <v>11</v>
      </c>
      <c r="OA30" s="3">
        <f t="shared" si="6"/>
        <v>5</v>
      </c>
      <c r="OB30" s="3">
        <f t="shared" si="6"/>
        <v>0</v>
      </c>
      <c r="OC30" s="3">
        <f t="shared" si="6"/>
        <v>16</v>
      </c>
      <c r="OD30" s="3">
        <f t="shared" si="6"/>
        <v>0</v>
      </c>
      <c r="OE30" s="3">
        <f t="shared" si="6"/>
        <v>0</v>
      </c>
      <c r="OF30" s="3">
        <f t="shared" si="6"/>
        <v>0</v>
      </c>
      <c r="OG30" s="3">
        <f t="shared" si="6"/>
        <v>16</v>
      </c>
      <c r="OH30" s="3">
        <f t="shared" si="6"/>
        <v>0</v>
      </c>
      <c r="OI30" s="3">
        <f t="shared" si="6"/>
        <v>0</v>
      </c>
      <c r="OJ30" s="3">
        <f t="shared" si="6"/>
        <v>16</v>
      </c>
      <c r="OK30" s="3">
        <f t="shared" si="6"/>
        <v>0</v>
      </c>
      <c r="OL30" s="3">
        <f t="shared" si="6"/>
        <v>10</v>
      </c>
      <c r="OM30" s="3">
        <f t="shared" si="6"/>
        <v>6</v>
      </c>
      <c r="ON30" s="3">
        <f t="shared" si="6"/>
        <v>0</v>
      </c>
      <c r="OO30" s="3">
        <f t="shared" si="6"/>
        <v>0</v>
      </c>
      <c r="OP30" s="3">
        <f t="shared" si="6"/>
        <v>16</v>
      </c>
      <c r="OQ30" s="3">
        <f t="shared" si="6"/>
        <v>0</v>
      </c>
      <c r="OR30" s="3">
        <f t="shared" si="6"/>
        <v>0</v>
      </c>
      <c r="OS30" s="3">
        <f t="shared" si="6"/>
        <v>16</v>
      </c>
      <c r="OT30" s="3">
        <f t="shared" si="6"/>
        <v>0</v>
      </c>
      <c r="OU30" s="3">
        <f t="shared" si="6"/>
        <v>9</v>
      </c>
      <c r="OV30" s="3">
        <f t="shared" si="6"/>
        <v>7</v>
      </c>
      <c r="OW30" s="3">
        <f t="shared" si="6"/>
        <v>0</v>
      </c>
      <c r="OX30" s="3">
        <f t="shared" si="6"/>
        <v>14</v>
      </c>
      <c r="OY30" s="3">
        <f t="shared" si="6"/>
        <v>2</v>
      </c>
      <c r="OZ30" s="3">
        <f t="shared" si="6"/>
        <v>0</v>
      </c>
      <c r="PA30" s="3">
        <f t="shared" si="6"/>
        <v>16</v>
      </c>
      <c r="PB30" s="3">
        <f t="shared" si="6"/>
        <v>0</v>
      </c>
      <c r="PC30" s="3">
        <f t="shared" si="6"/>
        <v>0</v>
      </c>
      <c r="PD30" s="3">
        <f t="shared" si="6"/>
        <v>11</v>
      </c>
      <c r="PE30" s="3">
        <f t="shared" si="6"/>
        <v>5</v>
      </c>
      <c r="PF30" s="3">
        <f t="shared" si="6"/>
        <v>0</v>
      </c>
      <c r="PG30" s="3">
        <f t="shared" si="6"/>
        <v>11</v>
      </c>
      <c r="PH30" s="3">
        <f t="shared" si="6"/>
        <v>5</v>
      </c>
      <c r="PI30" s="3">
        <f t="shared" si="6"/>
        <v>0</v>
      </c>
      <c r="PJ30" s="3">
        <f t="shared" si="6"/>
        <v>0</v>
      </c>
      <c r="PK30" s="3">
        <f t="shared" si="6"/>
        <v>16</v>
      </c>
      <c r="PL30" s="3">
        <f t="shared" si="6"/>
        <v>0</v>
      </c>
      <c r="PM30" s="3">
        <f t="shared" si="6"/>
        <v>0</v>
      </c>
      <c r="PN30" s="3">
        <f t="shared" si="6"/>
        <v>16</v>
      </c>
      <c r="PO30" s="3">
        <f t="shared" si="6"/>
        <v>0</v>
      </c>
      <c r="PP30" s="3">
        <f t="shared" si="6"/>
        <v>0</v>
      </c>
      <c r="PQ30" s="3">
        <f t="shared" si="6"/>
        <v>10</v>
      </c>
      <c r="PR30" s="3">
        <f t="shared" si="6"/>
        <v>6</v>
      </c>
      <c r="PS30" s="3">
        <f t="shared" si="6"/>
        <v>0</v>
      </c>
      <c r="PT30" s="3">
        <f t="shared" si="6"/>
        <v>16</v>
      </c>
      <c r="PU30" s="3">
        <f t="shared" si="6"/>
        <v>0</v>
      </c>
      <c r="PV30" s="3">
        <f t="shared" si="6"/>
        <v>0</v>
      </c>
      <c r="PW30" s="3">
        <f t="shared" si="6"/>
        <v>16</v>
      </c>
      <c r="PX30" s="3">
        <f t="shared" si="6"/>
        <v>0</v>
      </c>
      <c r="PY30" s="3">
        <f t="shared" si="6"/>
        <v>16</v>
      </c>
      <c r="PZ30" s="3">
        <f t="shared" si="6"/>
        <v>0</v>
      </c>
      <c r="QA30" s="3">
        <f t="shared" si="6"/>
        <v>0</v>
      </c>
      <c r="QB30" s="3">
        <f t="shared" si="6"/>
        <v>0</v>
      </c>
      <c r="QC30" s="3">
        <f t="shared" si="6"/>
        <v>16</v>
      </c>
      <c r="QD30" s="3">
        <f t="shared" si="6"/>
        <v>0</v>
      </c>
      <c r="QE30" s="3">
        <f t="shared" si="6"/>
        <v>0</v>
      </c>
      <c r="QF30" s="3">
        <f t="shared" si="6"/>
        <v>16</v>
      </c>
      <c r="QG30" s="3">
        <f t="shared" si="6"/>
        <v>0</v>
      </c>
      <c r="QH30" s="3">
        <f t="shared" si="6"/>
        <v>0</v>
      </c>
      <c r="QI30" s="3">
        <f t="shared" ref="QI30:ST30" si="7">SUM(QI14:QI29)</f>
        <v>12</v>
      </c>
      <c r="QJ30" s="3">
        <f t="shared" si="7"/>
        <v>4</v>
      </c>
      <c r="QK30" s="3">
        <f t="shared" si="7"/>
        <v>0</v>
      </c>
      <c r="QL30" s="3">
        <f t="shared" si="7"/>
        <v>10</v>
      </c>
      <c r="QM30" s="3">
        <f t="shared" si="7"/>
        <v>6</v>
      </c>
      <c r="QN30" s="3">
        <f t="shared" si="7"/>
        <v>16</v>
      </c>
      <c r="QO30" s="3">
        <f t="shared" si="7"/>
        <v>0</v>
      </c>
      <c r="QP30" s="3">
        <f t="shared" si="7"/>
        <v>0</v>
      </c>
      <c r="QQ30" s="3">
        <f t="shared" si="7"/>
        <v>1</v>
      </c>
      <c r="QR30" s="3">
        <f t="shared" si="7"/>
        <v>15</v>
      </c>
      <c r="QS30" s="3">
        <f t="shared" si="7"/>
        <v>0</v>
      </c>
      <c r="QT30" s="3">
        <f t="shared" si="7"/>
        <v>13</v>
      </c>
      <c r="QU30" s="3">
        <f t="shared" si="7"/>
        <v>3</v>
      </c>
      <c r="QV30" s="3">
        <f t="shared" si="7"/>
        <v>0</v>
      </c>
      <c r="QW30" s="3">
        <f t="shared" si="7"/>
        <v>0</v>
      </c>
      <c r="QX30" s="3">
        <f t="shared" si="7"/>
        <v>16</v>
      </c>
      <c r="QY30" s="3">
        <f t="shared" si="7"/>
        <v>0</v>
      </c>
      <c r="QZ30" s="3">
        <f t="shared" si="7"/>
        <v>9</v>
      </c>
      <c r="RA30" s="3">
        <f t="shared" si="7"/>
        <v>7</v>
      </c>
      <c r="RB30" s="3">
        <f t="shared" si="7"/>
        <v>0</v>
      </c>
      <c r="RC30" s="3">
        <f t="shared" si="7"/>
        <v>0</v>
      </c>
      <c r="RD30" s="3">
        <f t="shared" si="7"/>
        <v>16</v>
      </c>
      <c r="RE30" s="3">
        <f t="shared" si="7"/>
        <v>0</v>
      </c>
      <c r="RF30" s="3">
        <f t="shared" si="7"/>
        <v>0</v>
      </c>
      <c r="RG30" s="3">
        <f t="shared" si="7"/>
        <v>16</v>
      </c>
      <c r="RH30" s="3">
        <f t="shared" si="7"/>
        <v>0</v>
      </c>
      <c r="RI30" s="3">
        <f t="shared" si="7"/>
        <v>0</v>
      </c>
      <c r="RJ30" s="3">
        <f t="shared" si="7"/>
        <v>16</v>
      </c>
      <c r="RK30" s="3">
        <f t="shared" si="7"/>
        <v>0</v>
      </c>
      <c r="RL30" s="3">
        <f t="shared" si="7"/>
        <v>16</v>
      </c>
      <c r="RM30" s="3">
        <f t="shared" si="7"/>
        <v>0</v>
      </c>
      <c r="RN30" s="3">
        <f t="shared" si="7"/>
        <v>0</v>
      </c>
      <c r="RO30" s="3">
        <f t="shared" si="7"/>
        <v>13</v>
      </c>
      <c r="RP30" s="3">
        <f t="shared" si="7"/>
        <v>3</v>
      </c>
      <c r="RQ30" s="3">
        <f t="shared" si="7"/>
        <v>0</v>
      </c>
      <c r="RR30" s="3">
        <f t="shared" si="7"/>
        <v>0</v>
      </c>
      <c r="RS30" s="3">
        <f t="shared" si="7"/>
        <v>16</v>
      </c>
      <c r="RT30" s="3">
        <f t="shared" si="7"/>
        <v>0</v>
      </c>
      <c r="RU30" s="3">
        <f t="shared" si="7"/>
        <v>13</v>
      </c>
      <c r="RV30" s="3">
        <f t="shared" si="7"/>
        <v>3</v>
      </c>
      <c r="RW30" s="3">
        <f t="shared" si="7"/>
        <v>0</v>
      </c>
      <c r="RX30" s="3">
        <f t="shared" si="7"/>
        <v>16</v>
      </c>
      <c r="RY30" s="3">
        <f t="shared" si="7"/>
        <v>0</v>
      </c>
      <c r="RZ30" s="3">
        <f t="shared" si="7"/>
        <v>0</v>
      </c>
      <c r="SA30" s="3">
        <f t="shared" si="7"/>
        <v>0</v>
      </c>
      <c r="SB30" s="3">
        <f t="shared" si="7"/>
        <v>16</v>
      </c>
      <c r="SC30" s="3">
        <f t="shared" si="7"/>
        <v>0</v>
      </c>
      <c r="SD30" s="3">
        <f t="shared" si="7"/>
        <v>0</v>
      </c>
      <c r="SE30" s="3">
        <f t="shared" si="7"/>
        <v>16</v>
      </c>
      <c r="SF30" s="3">
        <f t="shared" si="7"/>
        <v>0</v>
      </c>
      <c r="SG30" s="3">
        <f t="shared" si="7"/>
        <v>0</v>
      </c>
      <c r="SH30" s="3">
        <f t="shared" si="7"/>
        <v>16</v>
      </c>
      <c r="SI30" s="3">
        <f t="shared" si="7"/>
        <v>0</v>
      </c>
      <c r="SJ30" s="3">
        <f t="shared" si="7"/>
        <v>0</v>
      </c>
      <c r="SK30" s="3">
        <f t="shared" si="7"/>
        <v>5</v>
      </c>
      <c r="SL30" s="3">
        <f t="shared" si="7"/>
        <v>11</v>
      </c>
      <c r="SM30" s="3">
        <f t="shared" si="7"/>
        <v>0</v>
      </c>
      <c r="SN30" s="3">
        <f t="shared" si="7"/>
        <v>16</v>
      </c>
      <c r="SO30" s="3">
        <f t="shared" si="7"/>
        <v>0</v>
      </c>
      <c r="SP30" s="3">
        <f t="shared" si="7"/>
        <v>0</v>
      </c>
      <c r="SQ30" s="3">
        <f t="shared" si="7"/>
        <v>8</v>
      </c>
      <c r="SR30" s="3">
        <f t="shared" si="7"/>
        <v>9</v>
      </c>
      <c r="SS30" s="3">
        <f t="shared" si="7"/>
        <v>0</v>
      </c>
      <c r="ST30" s="3">
        <f t="shared" si="7"/>
        <v>16</v>
      </c>
      <c r="SU30" s="3">
        <f t="shared" ref="SU30:VF30" si="8">SUM(SU14:SU29)</f>
        <v>0</v>
      </c>
      <c r="SV30" s="3">
        <f t="shared" si="8"/>
        <v>0</v>
      </c>
      <c r="SW30" s="3">
        <f t="shared" si="8"/>
        <v>16</v>
      </c>
      <c r="SX30" s="3">
        <f t="shared" si="8"/>
        <v>0</v>
      </c>
      <c r="SY30" s="3">
        <f t="shared" si="8"/>
        <v>0</v>
      </c>
      <c r="SZ30" s="3">
        <f t="shared" si="8"/>
        <v>0</v>
      </c>
      <c r="TA30" s="3">
        <f t="shared" si="8"/>
        <v>16</v>
      </c>
      <c r="TB30" s="3">
        <f t="shared" si="8"/>
        <v>0</v>
      </c>
      <c r="TC30" s="3">
        <f t="shared" si="8"/>
        <v>16</v>
      </c>
      <c r="TD30" s="3">
        <f t="shared" si="8"/>
        <v>0</v>
      </c>
      <c r="TE30" s="3">
        <f t="shared" si="8"/>
        <v>7</v>
      </c>
      <c r="TF30" s="3">
        <f t="shared" si="8"/>
        <v>8</v>
      </c>
      <c r="TG30" s="3">
        <f t="shared" si="8"/>
        <v>0</v>
      </c>
      <c r="TH30" s="3">
        <f t="shared" si="8"/>
        <v>0</v>
      </c>
      <c r="TI30" s="3">
        <f t="shared" si="8"/>
        <v>16</v>
      </c>
      <c r="TJ30" s="3">
        <f t="shared" si="8"/>
        <v>0</v>
      </c>
      <c r="TK30" s="3">
        <f t="shared" si="8"/>
        <v>0</v>
      </c>
      <c r="TL30" s="3">
        <f t="shared" si="8"/>
        <v>15</v>
      </c>
      <c r="TM30" s="3">
        <f t="shared" si="8"/>
        <v>0</v>
      </c>
      <c r="TN30" s="3">
        <f t="shared" si="8"/>
        <v>7</v>
      </c>
      <c r="TO30" s="3">
        <f t="shared" si="8"/>
        <v>9</v>
      </c>
      <c r="TP30" s="3">
        <f t="shared" si="8"/>
        <v>0</v>
      </c>
      <c r="TQ30" s="3">
        <f t="shared" si="8"/>
        <v>16</v>
      </c>
      <c r="TR30" s="3">
        <f t="shared" si="8"/>
        <v>0</v>
      </c>
      <c r="TS30" s="3">
        <f t="shared" si="8"/>
        <v>0</v>
      </c>
      <c r="TT30" s="3">
        <f t="shared" si="8"/>
        <v>8</v>
      </c>
      <c r="TU30" s="3">
        <f t="shared" si="8"/>
        <v>8</v>
      </c>
      <c r="TV30" s="3">
        <f t="shared" si="8"/>
        <v>0</v>
      </c>
      <c r="TW30" s="3">
        <f t="shared" si="8"/>
        <v>16</v>
      </c>
      <c r="TX30" s="3">
        <f t="shared" si="8"/>
        <v>0</v>
      </c>
      <c r="TY30" s="3">
        <f t="shared" si="8"/>
        <v>0</v>
      </c>
      <c r="TZ30" s="3">
        <f t="shared" si="8"/>
        <v>16</v>
      </c>
      <c r="UA30" s="3">
        <f t="shared" si="8"/>
        <v>0</v>
      </c>
      <c r="UB30" s="3">
        <f t="shared" si="8"/>
        <v>0</v>
      </c>
      <c r="UC30" s="3">
        <f t="shared" si="8"/>
        <v>16</v>
      </c>
      <c r="UD30" s="3">
        <f t="shared" si="8"/>
        <v>0</v>
      </c>
      <c r="UE30" s="3">
        <f t="shared" si="8"/>
        <v>0</v>
      </c>
      <c r="UF30" s="3">
        <f t="shared" si="8"/>
        <v>16</v>
      </c>
      <c r="UG30" s="3">
        <f t="shared" si="8"/>
        <v>0</v>
      </c>
      <c r="UH30" s="3">
        <f t="shared" si="8"/>
        <v>0</v>
      </c>
      <c r="UI30" s="3">
        <f t="shared" si="8"/>
        <v>7</v>
      </c>
      <c r="UJ30" s="3">
        <f t="shared" si="8"/>
        <v>9</v>
      </c>
      <c r="UK30" s="3">
        <f t="shared" si="8"/>
        <v>0</v>
      </c>
      <c r="UL30" s="3">
        <f t="shared" si="8"/>
        <v>0</v>
      </c>
      <c r="UM30" s="3">
        <f t="shared" si="8"/>
        <v>16</v>
      </c>
      <c r="UN30" s="3">
        <f t="shared" si="8"/>
        <v>0</v>
      </c>
      <c r="UO30" s="3">
        <f t="shared" si="8"/>
        <v>16</v>
      </c>
      <c r="UP30" s="3">
        <f t="shared" si="8"/>
        <v>0</v>
      </c>
      <c r="UQ30" s="3">
        <f t="shared" si="8"/>
        <v>0</v>
      </c>
      <c r="UR30" s="3">
        <f t="shared" si="8"/>
        <v>13</v>
      </c>
      <c r="US30" s="3">
        <f t="shared" si="8"/>
        <v>3</v>
      </c>
      <c r="UT30" s="3">
        <f t="shared" si="8"/>
        <v>0</v>
      </c>
      <c r="UU30" s="3">
        <f t="shared" si="8"/>
        <v>16</v>
      </c>
      <c r="UV30" s="3">
        <f t="shared" si="8"/>
        <v>0</v>
      </c>
      <c r="UW30" s="3">
        <f t="shared" si="8"/>
        <v>0</v>
      </c>
      <c r="UX30" s="3">
        <f t="shared" si="8"/>
        <v>8</v>
      </c>
      <c r="UY30" s="3">
        <f t="shared" si="8"/>
        <v>8</v>
      </c>
      <c r="UZ30" s="3">
        <f t="shared" si="8"/>
        <v>0</v>
      </c>
      <c r="VA30" s="3">
        <f t="shared" si="8"/>
        <v>9</v>
      </c>
      <c r="VB30" s="3">
        <f t="shared" si="8"/>
        <v>7</v>
      </c>
      <c r="VC30" s="3">
        <f t="shared" si="8"/>
        <v>0</v>
      </c>
      <c r="VD30" s="3">
        <f t="shared" si="8"/>
        <v>16</v>
      </c>
      <c r="VE30" s="3">
        <f t="shared" si="8"/>
        <v>0</v>
      </c>
      <c r="VF30" s="3">
        <f t="shared" si="8"/>
        <v>0</v>
      </c>
      <c r="VG30" s="3">
        <f t="shared" ref="VG30:XR30" si="9">SUM(VG14:VG29)</f>
        <v>16</v>
      </c>
      <c r="VH30" s="3">
        <f t="shared" si="9"/>
        <v>0</v>
      </c>
      <c r="VI30" s="3">
        <f t="shared" si="9"/>
        <v>0</v>
      </c>
      <c r="VJ30" s="3">
        <f t="shared" si="9"/>
        <v>0</v>
      </c>
      <c r="VK30" s="3">
        <f t="shared" si="9"/>
        <v>16</v>
      </c>
      <c r="VL30" s="3">
        <f t="shared" si="9"/>
        <v>0</v>
      </c>
      <c r="VM30" s="3">
        <f t="shared" si="9"/>
        <v>16</v>
      </c>
      <c r="VN30" s="3">
        <f t="shared" si="9"/>
        <v>0</v>
      </c>
      <c r="VO30" s="3">
        <f t="shared" si="9"/>
        <v>0</v>
      </c>
      <c r="VP30" s="3">
        <f t="shared" si="9"/>
        <v>0</v>
      </c>
      <c r="VQ30" s="3">
        <f t="shared" si="9"/>
        <v>16</v>
      </c>
      <c r="VR30" s="3">
        <f t="shared" si="9"/>
        <v>0</v>
      </c>
      <c r="VS30" s="3">
        <f t="shared" si="9"/>
        <v>0</v>
      </c>
      <c r="VT30" s="3">
        <f t="shared" si="9"/>
        <v>16</v>
      </c>
      <c r="VU30" s="3">
        <f t="shared" si="9"/>
        <v>0</v>
      </c>
      <c r="VV30" s="3">
        <f t="shared" si="9"/>
        <v>15</v>
      </c>
      <c r="VW30" s="3">
        <f t="shared" si="9"/>
        <v>1</v>
      </c>
      <c r="VX30" s="3">
        <f t="shared" si="9"/>
        <v>0</v>
      </c>
      <c r="VY30" s="3">
        <f t="shared" si="9"/>
        <v>12</v>
      </c>
      <c r="VZ30" s="3">
        <f t="shared" si="9"/>
        <v>4</v>
      </c>
      <c r="WA30" s="3">
        <f t="shared" si="9"/>
        <v>0</v>
      </c>
      <c r="WB30" s="3">
        <f t="shared" si="9"/>
        <v>16</v>
      </c>
      <c r="WC30" s="3">
        <f t="shared" si="9"/>
        <v>0</v>
      </c>
      <c r="WD30" s="3">
        <f t="shared" si="9"/>
        <v>0</v>
      </c>
      <c r="WE30" s="3">
        <f t="shared" si="9"/>
        <v>16</v>
      </c>
      <c r="WF30" s="3">
        <f t="shared" si="9"/>
        <v>0</v>
      </c>
      <c r="WG30" s="3">
        <f t="shared" si="9"/>
        <v>0</v>
      </c>
      <c r="WH30" s="3">
        <f t="shared" si="9"/>
        <v>0</v>
      </c>
      <c r="WI30" s="3">
        <f t="shared" si="9"/>
        <v>16</v>
      </c>
      <c r="WJ30" s="3">
        <f t="shared" si="9"/>
        <v>0</v>
      </c>
      <c r="WK30" s="3">
        <f t="shared" si="9"/>
        <v>0</v>
      </c>
      <c r="WL30" s="3">
        <f t="shared" si="9"/>
        <v>16</v>
      </c>
      <c r="WM30" s="3">
        <f t="shared" si="9"/>
        <v>0</v>
      </c>
      <c r="WN30" s="3">
        <f t="shared" si="9"/>
        <v>0</v>
      </c>
      <c r="WO30" s="3">
        <f t="shared" si="9"/>
        <v>16</v>
      </c>
      <c r="WP30" s="3">
        <f t="shared" si="9"/>
        <v>0</v>
      </c>
      <c r="WQ30" s="3">
        <f t="shared" si="9"/>
        <v>0</v>
      </c>
      <c r="WR30" s="3">
        <f t="shared" si="9"/>
        <v>16</v>
      </c>
      <c r="WS30" s="3">
        <f t="shared" si="9"/>
        <v>0</v>
      </c>
      <c r="WT30" s="3">
        <f t="shared" si="9"/>
        <v>0</v>
      </c>
      <c r="WU30" s="3">
        <f t="shared" si="9"/>
        <v>0</v>
      </c>
      <c r="WV30" s="3">
        <f t="shared" si="9"/>
        <v>16</v>
      </c>
      <c r="WW30" s="3">
        <f t="shared" si="9"/>
        <v>0</v>
      </c>
      <c r="WX30" s="3">
        <f t="shared" si="9"/>
        <v>0</v>
      </c>
      <c r="WY30" s="3">
        <f t="shared" si="9"/>
        <v>16</v>
      </c>
      <c r="WZ30" s="3">
        <f t="shared" si="9"/>
        <v>0</v>
      </c>
      <c r="XA30" s="3">
        <f t="shared" si="9"/>
        <v>16</v>
      </c>
      <c r="XB30" s="3">
        <f t="shared" si="9"/>
        <v>0</v>
      </c>
      <c r="XC30" s="3">
        <f t="shared" si="9"/>
        <v>0</v>
      </c>
      <c r="XD30" s="3">
        <f t="shared" si="9"/>
        <v>16</v>
      </c>
      <c r="XE30" s="3">
        <f t="shared" si="9"/>
        <v>0</v>
      </c>
      <c r="XF30" s="3">
        <f t="shared" si="9"/>
        <v>0</v>
      </c>
      <c r="XG30" s="3">
        <f t="shared" si="9"/>
        <v>16</v>
      </c>
      <c r="XH30" s="3">
        <f t="shared" si="9"/>
        <v>0</v>
      </c>
      <c r="XI30" s="3">
        <f t="shared" si="9"/>
        <v>16</v>
      </c>
      <c r="XJ30" s="3">
        <f t="shared" si="9"/>
        <v>0</v>
      </c>
      <c r="XK30" s="3">
        <f t="shared" si="9"/>
        <v>0</v>
      </c>
      <c r="XL30" s="3">
        <f t="shared" si="9"/>
        <v>0</v>
      </c>
      <c r="XM30" s="3">
        <f t="shared" si="9"/>
        <v>16</v>
      </c>
      <c r="XN30" s="3">
        <f t="shared" si="9"/>
        <v>0</v>
      </c>
      <c r="XO30" s="3">
        <f t="shared" si="9"/>
        <v>16</v>
      </c>
      <c r="XP30" s="3">
        <f t="shared" si="9"/>
        <v>0</v>
      </c>
      <c r="XQ30" s="3">
        <f t="shared" si="9"/>
        <v>0</v>
      </c>
      <c r="XR30" s="3">
        <f t="shared" si="9"/>
        <v>0</v>
      </c>
      <c r="XS30" s="3">
        <f t="shared" ref="XS30:ZP30" si="10">SUM(XS14:XS29)</f>
        <v>16</v>
      </c>
      <c r="XT30" s="3">
        <f t="shared" si="10"/>
        <v>0</v>
      </c>
      <c r="XU30" s="3">
        <f t="shared" si="10"/>
        <v>0</v>
      </c>
      <c r="XV30" s="3">
        <f t="shared" si="10"/>
        <v>16</v>
      </c>
      <c r="XW30" s="3">
        <f t="shared" si="10"/>
        <v>0</v>
      </c>
      <c r="XX30" s="3">
        <f t="shared" si="10"/>
        <v>16</v>
      </c>
      <c r="XY30" s="3">
        <f t="shared" si="10"/>
        <v>0</v>
      </c>
      <c r="XZ30" s="3">
        <f t="shared" si="10"/>
        <v>0</v>
      </c>
      <c r="YA30" s="3">
        <f t="shared" si="10"/>
        <v>0</v>
      </c>
      <c r="YB30" s="3">
        <f t="shared" si="10"/>
        <v>16</v>
      </c>
      <c r="YC30" s="3">
        <f t="shared" si="10"/>
        <v>0</v>
      </c>
      <c r="YD30" s="3">
        <f t="shared" si="10"/>
        <v>0</v>
      </c>
      <c r="YE30" s="3">
        <f t="shared" si="10"/>
        <v>16</v>
      </c>
      <c r="YF30" s="3">
        <f t="shared" si="10"/>
        <v>0</v>
      </c>
      <c r="YG30" s="3">
        <f t="shared" si="10"/>
        <v>0</v>
      </c>
      <c r="YH30" s="3">
        <f t="shared" si="10"/>
        <v>16</v>
      </c>
      <c r="YI30" s="3">
        <f t="shared" si="10"/>
        <v>0</v>
      </c>
      <c r="YJ30" s="3">
        <f t="shared" si="10"/>
        <v>0</v>
      </c>
      <c r="YK30" s="3">
        <f t="shared" si="10"/>
        <v>16</v>
      </c>
      <c r="YL30" s="3">
        <f t="shared" si="10"/>
        <v>0</v>
      </c>
      <c r="YM30" s="3">
        <f t="shared" si="10"/>
        <v>0</v>
      </c>
      <c r="YN30" s="3">
        <f t="shared" si="10"/>
        <v>16</v>
      </c>
      <c r="YO30" s="3">
        <f t="shared" si="10"/>
        <v>0</v>
      </c>
      <c r="YP30" s="3">
        <f t="shared" si="10"/>
        <v>0</v>
      </c>
      <c r="YQ30" s="3">
        <f t="shared" si="10"/>
        <v>16</v>
      </c>
      <c r="YR30" s="3">
        <f t="shared" si="10"/>
        <v>0</v>
      </c>
      <c r="YS30" s="3">
        <f t="shared" si="10"/>
        <v>16</v>
      </c>
      <c r="YT30" s="3">
        <f t="shared" si="10"/>
        <v>0</v>
      </c>
      <c r="YU30" s="3">
        <f t="shared" si="10"/>
        <v>0</v>
      </c>
      <c r="YV30" s="3">
        <f t="shared" si="10"/>
        <v>0</v>
      </c>
      <c r="YW30" s="3">
        <f t="shared" si="10"/>
        <v>16</v>
      </c>
      <c r="YX30" s="3">
        <f t="shared" si="10"/>
        <v>0</v>
      </c>
      <c r="YY30" s="3">
        <f t="shared" si="10"/>
        <v>0</v>
      </c>
      <c r="YZ30" s="3">
        <f t="shared" si="10"/>
        <v>0</v>
      </c>
      <c r="ZA30" s="3">
        <f t="shared" si="10"/>
        <v>16</v>
      </c>
      <c r="ZB30" s="3">
        <f t="shared" si="10"/>
        <v>0</v>
      </c>
      <c r="ZC30" s="3">
        <f t="shared" si="10"/>
        <v>16</v>
      </c>
      <c r="ZD30" s="3">
        <f t="shared" si="10"/>
        <v>0</v>
      </c>
      <c r="ZE30" s="3">
        <f t="shared" si="10"/>
        <v>0</v>
      </c>
      <c r="ZF30" s="3">
        <f t="shared" si="10"/>
        <v>16</v>
      </c>
      <c r="ZG30" s="3">
        <f t="shared" si="10"/>
        <v>0</v>
      </c>
      <c r="ZH30" s="3">
        <f t="shared" si="10"/>
        <v>0</v>
      </c>
      <c r="ZI30" s="3">
        <f t="shared" si="10"/>
        <v>16</v>
      </c>
      <c r="ZJ30" s="3">
        <f t="shared" si="10"/>
        <v>0</v>
      </c>
      <c r="ZK30" s="3">
        <f t="shared" si="10"/>
        <v>0</v>
      </c>
      <c r="ZL30" s="3">
        <f t="shared" si="10"/>
        <v>16</v>
      </c>
      <c r="ZM30" s="3">
        <f t="shared" si="10"/>
        <v>0</v>
      </c>
      <c r="ZN30" s="3">
        <f t="shared" si="10"/>
        <v>16</v>
      </c>
      <c r="ZO30" s="3">
        <f t="shared" si="10"/>
        <v>0</v>
      </c>
      <c r="ZP30" s="3">
        <f t="shared" si="10"/>
        <v>0</v>
      </c>
    </row>
    <row r="31" spans="1:692" ht="22.2" customHeight="1" x14ac:dyDescent="0.3">
      <c r="A31" s="39" t="s">
        <v>1141</v>
      </c>
      <c r="B31" s="40"/>
      <c r="C31" s="10">
        <f>C30/16%</f>
        <v>100</v>
      </c>
      <c r="D31" s="10">
        <f t="shared" ref="D31:BO31" si="11">D30/16%</f>
        <v>0</v>
      </c>
      <c r="E31" s="10">
        <f t="shared" si="11"/>
        <v>0</v>
      </c>
      <c r="F31" s="10">
        <f t="shared" si="11"/>
        <v>81.25</v>
      </c>
      <c r="G31" s="10">
        <f t="shared" si="11"/>
        <v>18.75</v>
      </c>
      <c r="H31" s="10">
        <f t="shared" si="11"/>
        <v>0</v>
      </c>
      <c r="I31" s="10">
        <f t="shared" si="11"/>
        <v>62.5</v>
      </c>
      <c r="J31" s="10">
        <f t="shared" si="11"/>
        <v>37.5</v>
      </c>
      <c r="K31" s="10">
        <f t="shared" si="11"/>
        <v>0</v>
      </c>
      <c r="L31" s="10">
        <f t="shared" si="11"/>
        <v>100</v>
      </c>
      <c r="M31" s="10">
        <f t="shared" si="11"/>
        <v>0</v>
      </c>
      <c r="N31" s="10">
        <f t="shared" si="11"/>
        <v>0</v>
      </c>
      <c r="O31" s="10">
        <f t="shared" si="11"/>
        <v>100</v>
      </c>
      <c r="P31" s="10">
        <f t="shared" si="11"/>
        <v>0</v>
      </c>
      <c r="Q31" s="10">
        <f t="shared" si="11"/>
        <v>0</v>
      </c>
      <c r="R31" s="10">
        <f t="shared" si="11"/>
        <v>68.75</v>
      </c>
      <c r="S31" s="10">
        <f t="shared" si="11"/>
        <v>31.25</v>
      </c>
      <c r="T31" s="10">
        <f t="shared" si="11"/>
        <v>0</v>
      </c>
      <c r="U31" s="10">
        <f t="shared" si="11"/>
        <v>75</v>
      </c>
      <c r="V31" s="10">
        <f t="shared" si="11"/>
        <v>25</v>
      </c>
      <c r="W31" s="10">
        <f t="shared" si="11"/>
        <v>0</v>
      </c>
      <c r="X31" s="10">
        <f t="shared" si="11"/>
        <v>68.75</v>
      </c>
      <c r="Y31" s="10">
        <f t="shared" si="11"/>
        <v>31.25</v>
      </c>
      <c r="Z31" s="10">
        <f t="shared" si="11"/>
        <v>0</v>
      </c>
      <c r="AA31" s="10">
        <f t="shared" si="11"/>
        <v>37.5</v>
      </c>
      <c r="AB31" s="10">
        <f t="shared" si="11"/>
        <v>62.5</v>
      </c>
      <c r="AC31" s="10">
        <f t="shared" si="11"/>
        <v>0</v>
      </c>
      <c r="AD31" s="10">
        <f t="shared" si="11"/>
        <v>100</v>
      </c>
      <c r="AE31" s="10">
        <f t="shared" si="11"/>
        <v>0</v>
      </c>
      <c r="AF31" s="10">
        <f t="shared" si="11"/>
        <v>0</v>
      </c>
      <c r="AG31" s="10">
        <f t="shared" si="11"/>
        <v>0</v>
      </c>
      <c r="AH31" s="10">
        <f t="shared" si="11"/>
        <v>0</v>
      </c>
      <c r="AI31" s="10">
        <f t="shared" si="11"/>
        <v>100</v>
      </c>
      <c r="AJ31" s="10">
        <f t="shared" si="11"/>
        <v>0</v>
      </c>
      <c r="AK31" s="10">
        <f t="shared" si="11"/>
        <v>100</v>
      </c>
      <c r="AL31" s="10">
        <f t="shared" si="11"/>
        <v>0</v>
      </c>
      <c r="AM31" s="10">
        <f t="shared" si="11"/>
        <v>100</v>
      </c>
      <c r="AN31" s="10">
        <f t="shared" si="11"/>
        <v>0</v>
      </c>
      <c r="AO31" s="10">
        <f t="shared" si="11"/>
        <v>0</v>
      </c>
      <c r="AP31" s="10">
        <f t="shared" si="11"/>
        <v>0</v>
      </c>
      <c r="AQ31" s="10">
        <f t="shared" si="11"/>
        <v>100</v>
      </c>
      <c r="AR31" s="10">
        <f t="shared" si="11"/>
        <v>0</v>
      </c>
      <c r="AS31" s="10">
        <f t="shared" si="11"/>
        <v>37.5</v>
      </c>
      <c r="AT31" s="10">
        <f t="shared" si="11"/>
        <v>62.5</v>
      </c>
      <c r="AU31" s="10">
        <f t="shared" si="11"/>
        <v>0</v>
      </c>
      <c r="AV31" s="10">
        <f t="shared" si="11"/>
        <v>100</v>
      </c>
      <c r="AW31" s="10">
        <f t="shared" si="11"/>
        <v>0</v>
      </c>
      <c r="AX31" s="10">
        <f t="shared" si="11"/>
        <v>0</v>
      </c>
      <c r="AY31" s="10">
        <f t="shared" si="11"/>
        <v>68.75</v>
      </c>
      <c r="AZ31" s="10">
        <f t="shared" si="11"/>
        <v>31.25</v>
      </c>
      <c r="BA31" s="10">
        <f t="shared" si="11"/>
        <v>0</v>
      </c>
      <c r="BB31" s="10">
        <f t="shared" si="11"/>
        <v>100</v>
      </c>
      <c r="BC31" s="10">
        <f t="shared" si="11"/>
        <v>0</v>
      </c>
      <c r="BD31" s="10">
        <f t="shared" si="11"/>
        <v>0</v>
      </c>
      <c r="BE31" s="10">
        <f t="shared" si="11"/>
        <v>31.25</v>
      </c>
      <c r="BF31" s="10">
        <f t="shared" si="11"/>
        <v>68.75</v>
      </c>
      <c r="BG31" s="10">
        <f t="shared" si="11"/>
        <v>0</v>
      </c>
      <c r="BH31" s="10">
        <f t="shared" si="11"/>
        <v>100</v>
      </c>
      <c r="BI31" s="10">
        <f t="shared" si="11"/>
        <v>0</v>
      </c>
      <c r="BJ31" s="10">
        <f t="shared" si="11"/>
        <v>0</v>
      </c>
      <c r="BK31" s="10">
        <f t="shared" si="11"/>
        <v>100</v>
      </c>
      <c r="BL31" s="10">
        <f t="shared" si="11"/>
        <v>0</v>
      </c>
      <c r="BM31" s="10">
        <f t="shared" si="11"/>
        <v>0</v>
      </c>
      <c r="BN31" s="10">
        <f t="shared" si="11"/>
        <v>100</v>
      </c>
      <c r="BO31" s="10">
        <f t="shared" si="11"/>
        <v>0</v>
      </c>
      <c r="BP31" s="10">
        <f t="shared" ref="BP31:EA31" si="12">BP30/16%</f>
        <v>0</v>
      </c>
      <c r="BQ31" s="10">
        <f t="shared" si="12"/>
        <v>100</v>
      </c>
      <c r="BR31" s="10">
        <f t="shared" si="12"/>
        <v>0</v>
      </c>
      <c r="BS31" s="10">
        <f t="shared" si="12"/>
        <v>0</v>
      </c>
      <c r="BT31" s="10">
        <f t="shared" si="12"/>
        <v>100</v>
      </c>
      <c r="BU31" s="10">
        <f t="shared" si="12"/>
        <v>0</v>
      </c>
      <c r="BV31" s="10">
        <f t="shared" si="12"/>
        <v>0</v>
      </c>
      <c r="BW31" s="10">
        <f t="shared" si="12"/>
        <v>100</v>
      </c>
      <c r="BX31" s="10">
        <f t="shared" si="12"/>
        <v>0</v>
      </c>
      <c r="BY31" s="10">
        <f t="shared" si="12"/>
        <v>0</v>
      </c>
      <c r="BZ31" s="10">
        <f t="shared" si="12"/>
        <v>100</v>
      </c>
      <c r="CA31" s="10">
        <f t="shared" si="12"/>
        <v>0</v>
      </c>
      <c r="CB31" s="10">
        <f t="shared" si="12"/>
        <v>0</v>
      </c>
      <c r="CC31" s="10">
        <f t="shared" si="12"/>
        <v>6.25</v>
      </c>
      <c r="CD31" s="10">
        <f t="shared" si="12"/>
        <v>93.75</v>
      </c>
      <c r="CE31" s="10">
        <f t="shared" si="12"/>
        <v>0</v>
      </c>
      <c r="CF31" s="10">
        <f t="shared" si="12"/>
        <v>43.75</v>
      </c>
      <c r="CG31" s="10">
        <f t="shared" si="12"/>
        <v>56.25</v>
      </c>
      <c r="CH31" s="10">
        <f t="shared" si="12"/>
        <v>0</v>
      </c>
      <c r="CI31" s="10">
        <f t="shared" si="12"/>
        <v>68.75</v>
      </c>
      <c r="CJ31" s="10">
        <f t="shared" si="12"/>
        <v>31.25</v>
      </c>
      <c r="CK31" s="10">
        <f t="shared" si="12"/>
        <v>0</v>
      </c>
      <c r="CL31" s="10">
        <f t="shared" si="12"/>
        <v>18.75</v>
      </c>
      <c r="CM31" s="10">
        <f t="shared" si="12"/>
        <v>81.25</v>
      </c>
      <c r="CN31" s="10">
        <f t="shared" si="12"/>
        <v>0</v>
      </c>
      <c r="CO31" s="10">
        <f t="shared" si="12"/>
        <v>0</v>
      </c>
      <c r="CP31" s="10">
        <f t="shared" si="12"/>
        <v>100</v>
      </c>
      <c r="CQ31" s="10">
        <f t="shared" si="12"/>
        <v>0</v>
      </c>
      <c r="CR31" s="10">
        <f t="shared" si="12"/>
        <v>12.5</v>
      </c>
      <c r="CS31" s="10">
        <f t="shared" si="12"/>
        <v>87.5</v>
      </c>
      <c r="CT31" s="10">
        <f t="shared" si="12"/>
        <v>0</v>
      </c>
      <c r="CU31" s="10">
        <f t="shared" si="12"/>
        <v>100</v>
      </c>
      <c r="CV31" s="10">
        <f t="shared" si="12"/>
        <v>0</v>
      </c>
      <c r="CW31" s="10">
        <f t="shared" si="12"/>
        <v>0</v>
      </c>
      <c r="CX31" s="10">
        <f t="shared" si="12"/>
        <v>0</v>
      </c>
      <c r="CY31" s="10">
        <f t="shared" si="12"/>
        <v>100</v>
      </c>
      <c r="CZ31" s="10">
        <f t="shared" si="12"/>
        <v>0</v>
      </c>
      <c r="DA31" s="10">
        <f t="shared" si="12"/>
        <v>100</v>
      </c>
      <c r="DB31" s="10">
        <f t="shared" si="12"/>
        <v>0</v>
      </c>
      <c r="DC31" s="10">
        <f t="shared" si="12"/>
        <v>0</v>
      </c>
      <c r="DD31" s="10">
        <f t="shared" si="12"/>
        <v>37.5</v>
      </c>
      <c r="DE31" s="10">
        <f t="shared" si="12"/>
        <v>56.25</v>
      </c>
      <c r="DF31" s="10">
        <f t="shared" si="12"/>
        <v>0</v>
      </c>
      <c r="DG31" s="10">
        <f t="shared" si="12"/>
        <v>37.5</v>
      </c>
      <c r="DH31" s="10">
        <f t="shared" si="12"/>
        <v>62.5</v>
      </c>
      <c r="DI31" s="10">
        <f t="shared" si="12"/>
        <v>0</v>
      </c>
      <c r="DJ31" s="10">
        <f t="shared" si="12"/>
        <v>43.75</v>
      </c>
      <c r="DK31" s="10">
        <f t="shared" si="12"/>
        <v>56.25</v>
      </c>
      <c r="DL31" s="10">
        <f t="shared" si="12"/>
        <v>0</v>
      </c>
      <c r="DM31" s="10">
        <f t="shared" si="12"/>
        <v>100</v>
      </c>
      <c r="DN31" s="10">
        <f t="shared" si="12"/>
        <v>0</v>
      </c>
      <c r="DO31" s="10">
        <f t="shared" si="12"/>
        <v>0</v>
      </c>
      <c r="DP31" s="10">
        <f t="shared" si="12"/>
        <v>62.5</v>
      </c>
      <c r="DQ31" s="10">
        <f t="shared" si="12"/>
        <v>37.5</v>
      </c>
      <c r="DR31" s="10">
        <f t="shared" si="12"/>
        <v>0</v>
      </c>
      <c r="DS31" s="10">
        <f t="shared" si="12"/>
        <v>93.75</v>
      </c>
      <c r="DT31" s="10">
        <f t="shared" si="12"/>
        <v>6.25</v>
      </c>
      <c r="DU31" s="10">
        <f t="shared" si="12"/>
        <v>0</v>
      </c>
      <c r="DV31" s="10">
        <f t="shared" si="12"/>
        <v>100</v>
      </c>
      <c r="DW31" s="10">
        <f t="shared" si="12"/>
        <v>0</v>
      </c>
      <c r="DX31" s="10">
        <f t="shared" si="12"/>
        <v>0</v>
      </c>
      <c r="DY31" s="10">
        <f t="shared" si="12"/>
        <v>0</v>
      </c>
      <c r="DZ31" s="10">
        <f t="shared" si="12"/>
        <v>100</v>
      </c>
      <c r="EA31" s="10">
        <f t="shared" si="12"/>
        <v>0</v>
      </c>
      <c r="EB31" s="10">
        <f t="shared" ref="EB31:GM31" si="13">EB30/16%</f>
        <v>68.75</v>
      </c>
      <c r="EC31" s="10">
        <f t="shared" si="13"/>
        <v>31.25</v>
      </c>
      <c r="ED31" s="10">
        <f t="shared" si="13"/>
        <v>0</v>
      </c>
      <c r="EE31" s="10">
        <f t="shared" si="13"/>
        <v>18.75</v>
      </c>
      <c r="EF31" s="10">
        <f t="shared" si="13"/>
        <v>81.25</v>
      </c>
      <c r="EG31" s="10">
        <f t="shared" si="13"/>
        <v>0</v>
      </c>
      <c r="EH31" s="10">
        <f t="shared" si="13"/>
        <v>100</v>
      </c>
      <c r="EI31" s="10">
        <f t="shared" si="13"/>
        <v>0</v>
      </c>
      <c r="EJ31" s="10">
        <f t="shared" si="13"/>
        <v>0</v>
      </c>
      <c r="EK31" s="10">
        <f t="shared" si="13"/>
        <v>6.25</v>
      </c>
      <c r="EL31" s="10">
        <f t="shared" si="13"/>
        <v>93.75</v>
      </c>
      <c r="EM31" s="10">
        <f t="shared" si="13"/>
        <v>0</v>
      </c>
      <c r="EN31" s="10">
        <f t="shared" si="13"/>
        <v>81.25</v>
      </c>
      <c r="EO31" s="10">
        <f t="shared" si="13"/>
        <v>18.75</v>
      </c>
      <c r="EP31" s="10">
        <f t="shared" si="13"/>
        <v>0</v>
      </c>
      <c r="EQ31" s="10">
        <f t="shared" si="13"/>
        <v>68.75</v>
      </c>
      <c r="ER31" s="10">
        <f t="shared" si="13"/>
        <v>31.25</v>
      </c>
      <c r="ES31" s="10">
        <f t="shared" si="13"/>
        <v>0</v>
      </c>
      <c r="ET31" s="10">
        <f t="shared" si="13"/>
        <v>62.5</v>
      </c>
      <c r="EU31" s="10">
        <f t="shared" si="13"/>
        <v>37.5</v>
      </c>
      <c r="EV31" s="10">
        <f t="shared" si="13"/>
        <v>0</v>
      </c>
      <c r="EW31" s="10">
        <f t="shared" si="13"/>
        <v>6.25</v>
      </c>
      <c r="EX31" s="10">
        <f t="shared" si="13"/>
        <v>93.75</v>
      </c>
      <c r="EY31" s="10">
        <f t="shared" si="13"/>
        <v>0</v>
      </c>
      <c r="EZ31" s="10">
        <f t="shared" si="13"/>
        <v>87.5</v>
      </c>
      <c r="FA31" s="10">
        <f t="shared" si="13"/>
        <v>12.5</v>
      </c>
      <c r="FB31" s="10">
        <f t="shared" si="13"/>
        <v>0</v>
      </c>
      <c r="FC31" s="10">
        <f t="shared" si="13"/>
        <v>87.5</v>
      </c>
      <c r="FD31" s="10">
        <f t="shared" si="13"/>
        <v>12.5</v>
      </c>
      <c r="FE31" s="10">
        <f t="shared" si="13"/>
        <v>0</v>
      </c>
      <c r="FF31" s="10">
        <f t="shared" si="13"/>
        <v>0</v>
      </c>
      <c r="FG31" s="10">
        <f t="shared" si="13"/>
        <v>6.25</v>
      </c>
      <c r="FH31" s="10">
        <f t="shared" si="13"/>
        <v>93.75</v>
      </c>
      <c r="FI31" s="10">
        <f t="shared" si="13"/>
        <v>100</v>
      </c>
      <c r="FJ31" s="10">
        <f t="shared" si="13"/>
        <v>0</v>
      </c>
      <c r="FK31" s="10">
        <f t="shared" si="13"/>
        <v>0</v>
      </c>
      <c r="FL31" s="10">
        <f t="shared" si="13"/>
        <v>6.25</v>
      </c>
      <c r="FM31" s="10">
        <f t="shared" si="13"/>
        <v>37.5</v>
      </c>
      <c r="FN31" s="10">
        <f t="shared" si="13"/>
        <v>56.25</v>
      </c>
      <c r="FO31" s="10">
        <f t="shared" si="13"/>
        <v>43.75</v>
      </c>
      <c r="FP31" s="10">
        <f t="shared" si="13"/>
        <v>56.25</v>
      </c>
      <c r="FQ31" s="10">
        <f t="shared" si="13"/>
        <v>0</v>
      </c>
      <c r="FR31" s="10">
        <f t="shared" si="13"/>
        <v>100</v>
      </c>
      <c r="FS31" s="10">
        <f t="shared" si="13"/>
        <v>0</v>
      </c>
      <c r="FT31" s="10">
        <f t="shared" si="13"/>
        <v>0</v>
      </c>
      <c r="FU31" s="10">
        <f t="shared" si="13"/>
        <v>37.5</v>
      </c>
      <c r="FV31" s="10">
        <f t="shared" si="13"/>
        <v>62.5</v>
      </c>
      <c r="FW31" s="10">
        <f t="shared" si="13"/>
        <v>0</v>
      </c>
      <c r="FX31" s="10">
        <f t="shared" si="13"/>
        <v>0</v>
      </c>
      <c r="FY31" s="10">
        <f t="shared" si="13"/>
        <v>100</v>
      </c>
      <c r="FZ31" s="10">
        <f t="shared" si="13"/>
        <v>0</v>
      </c>
      <c r="GA31" s="10">
        <f t="shared" si="13"/>
        <v>0</v>
      </c>
      <c r="GB31" s="10">
        <f t="shared" si="13"/>
        <v>100</v>
      </c>
      <c r="GC31" s="10">
        <f t="shared" si="13"/>
        <v>0</v>
      </c>
      <c r="GD31" s="10">
        <f t="shared" si="13"/>
        <v>75</v>
      </c>
      <c r="GE31" s="10">
        <f t="shared" si="13"/>
        <v>25</v>
      </c>
      <c r="GF31" s="10">
        <f t="shared" si="13"/>
        <v>0</v>
      </c>
      <c r="GG31" s="10">
        <f t="shared" si="13"/>
        <v>68.75</v>
      </c>
      <c r="GH31" s="10">
        <f t="shared" si="13"/>
        <v>31.25</v>
      </c>
      <c r="GI31" s="10">
        <f t="shared" si="13"/>
        <v>0</v>
      </c>
      <c r="GJ31" s="10">
        <f t="shared" si="13"/>
        <v>0</v>
      </c>
      <c r="GK31" s="10">
        <f t="shared" si="13"/>
        <v>100</v>
      </c>
      <c r="GL31" s="10">
        <f t="shared" si="13"/>
        <v>0</v>
      </c>
      <c r="GM31" s="10">
        <f t="shared" si="13"/>
        <v>43.75</v>
      </c>
      <c r="GN31" s="10">
        <f t="shared" ref="GN31:IY31" si="14">GN30/16%</f>
        <v>56.25</v>
      </c>
      <c r="GO31" s="10">
        <f t="shared" si="14"/>
        <v>0</v>
      </c>
      <c r="GP31" s="10">
        <f t="shared" si="14"/>
        <v>56.25</v>
      </c>
      <c r="GQ31" s="10">
        <f t="shared" si="14"/>
        <v>43.75</v>
      </c>
      <c r="GR31" s="10">
        <f t="shared" si="14"/>
        <v>0</v>
      </c>
      <c r="GS31" s="10">
        <f t="shared" si="14"/>
        <v>68.75</v>
      </c>
      <c r="GT31" s="10">
        <f t="shared" si="14"/>
        <v>31.25</v>
      </c>
      <c r="GU31" s="10">
        <f t="shared" si="14"/>
        <v>0</v>
      </c>
      <c r="GV31" s="10">
        <f t="shared" si="14"/>
        <v>62.5</v>
      </c>
      <c r="GW31" s="10">
        <f t="shared" si="14"/>
        <v>37.5</v>
      </c>
      <c r="GX31" s="10">
        <f t="shared" si="14"/>
        <v>0</v>
      </c>
      <c r="GY31" s="10">
        <f t="shared" si="14"/>
        <v>100</v>
      </c>
      <c r="GZ31" s="10">
        <f t="shared" si="14"/>
        <v>0</v>
      </c>
      <c r="HA31" s="10">
        <f t="shared" si="14"/>
        <v>0</v>
      </c>
      <c r="HB31" s="10">
        <f t="shared" si="14"/>
        <v>0</v>
      </c>
      <c r="HC31" s="10">
        <f t="shared" si="14"/>
        <v>100</v>
      </c>
      <c r="HD31" s="10">
        <f t="shared" si="14"/>
        <v>0</v>
      </c>
      <c r="HE31" s="10">
        <f t="shared" si="14"/>
        <v>43.75</v>
      </c>
      <c r="HF31" s="10">
        <f t="shared" si="14"/>
        <v>56.25</v>
      </c>
      <c r="HG31" s="10">
        <f t="shared" si="14"/>
        <v>0</v>
      </c>
      <c r="HH31" s="10">
        <f t="shared" si="14"/>
        <v>0</v>
      </c>
      <c r="HI31" s="10">
        <f t="shared" si="14"/>
        <v>100</v>
      </c>
      <c r="HJ31" s="10">
        <f t="shared" si="14"/>
        <v>0</v>
      </c>
      <c r="HK31" s="10">
        <f t="shared" si="14"/>
        <v>0</v>
      </c>
      <c r="HL31" s="10">
        <f t="shared" si="14"/>
        <v>100</v>
      </c>
      <c r="HM31" s="10">
        <f t="shared" si="14"/>
        <v>0</v>
      </c>
      <c r="HN31" s="10">
        <f t="shared" si="14"/>
        <v>0</v>
      </c>
      <c r="HO31" s="10">
        <f t="shared" si="14"/>
        <v>100</v>
      </c>
      <c r="HP31" s="10">
        <f t="shared" si="14"/>
        <v>0</v>
      </c>
      <c r="HQ31" s="10">
        <f t="shared" si="14"/>
        <v>100</v>
      </c>
      <c r="HR31" s="10">
        <f t="shared" si="14"/>
        <v>0</v>
      </c>
      <c r="HS31" s="10">
        <f t="shared" si="14"/>
        <v>0</v>
      </c>
      <c r="HT31" s="10">
        <f t="shared" si="14"/>
        <v>100</v>
      </c>
      <c r="HU31" s="10">
        <f t="shared" si="14"/>
        <v>0</v>
      </c>
      <c r="HV31" s="10">
        <f t="shared" si="14"/>
        <v>0</v>
      </c>
      <c r="HW31" s="10">
        <f t="shared" si="14"/>
        <v>100</v>
      </c>
      <c r="HX31" s="10">
        <f t="shared" si="14"/>
        <v>0</v>
      </c>
      <c r="HY31" s="10">
        <f t="shared" si="14"/>
        <v>0</v>
      </c>
      <c r="HZ31" s="10">
        <f t="shared" si="14"/>
        <v>100</v>
      </c>
      <c r="IA31" s="10">
        <f t="shared" si="14"/>
        <v>0</v>
      </c>
      <c r="IB31" s="10">
        <f t="shared" si="14"/>
        <v>0</v>
      </c>
      <c r="IC31" s="10">
        <f t="shared" si="14"/>
        <v>56.25</v>
      </c>
      <c r="ID31" s="10">
        <f t="shared" si="14"/>
        <v>43.75</v>
      </c>
      <c r="IE31" s="10">
        <f t="shared" si="14"/>
        <v>0</v>
      </c>
      <c r="IF31" s="10">
        <f t="shared" si="14"/>
        <v>43.75</v>
      </c>
      <c r="IG31" s="10">
        <f t="shared" si="14"/>
        <v>56.25</v>
      </c>
      <c r="IH31" s="10">
        <f t="shared" si="14"/>
        <v>0</v>
      </c>
      <c r="II31" s="10">
        <f t="shared" si="14"/>
        <v>43.75</v>
      </c>
      <c r="IJ31" s="10">
        <f t="shared" si="14"/>
        <v>56.25</v>
      </c>
      <c r="IK31" s="10">
        <f t="shared" si="14"/>
        <v>0</v>
      </c>
      <c r="IL31" s="10">
        <f t="shared" si="14"/>
        <v>0</v>
      </c>
      <c r="IM31" s="10">
        <f t="shared" si="14"/>
        <v>100</v>
      </c>
      <c r="IN31" s="10">
        <f t="shared" si="14"/>
        <v>0</v>
      </c>
      <c r="IO31" s="10">
        <f t="shared" si="14"/>
        <v>0</v>
      </c>
      <c r="IP31" s="10">
        <f t="shared" si="14"/>
        <v>93.75</v>
      </c>
      <c r="IQ31" s="10">
        <f t="shared" si="14"/>
        <v>0</v>
      </c>
      <c r="IR31" s="10">
        <f t="shared" si="14"/>
        <v>0</v>
      </c>
      <c r="IS31" s="10">
        <f t="shared" si="14"/>
        <v>100</v>
      </c>
      <c r="IT31" s="10">
        <f t="shared" si="14"/>
        <v>0</v>
      </c>
      <c r="IU31" s="10">
        <f t="shared" si="14"/>
        <v>81.25</v>
      </c>
      <c r="IV31" s="10">
        <f t="shared" si="14"/>
        <v>18.75</v>
      </c>
      <c r="IW31" s="10">
        <f t="shared" si="14"/>
        <v>0</v>
      </c>
      <c r="IX31" s="10">
        <f t="shared" si="14"/>
        <v>43.75</v>
      </c>
      <c r="IY31" s="10">
        <f t="shared" si="14"/>
        <v>56.25</v>
      </c>
      <c r="IZ31" s="10">
        <f t="shared" ref="IZ31:LK31" si="15">IZ30/16%</f>
        <v>0</v>
      </c>
      <c r="JA31" s="10">
        <f t="shared" si="15"/>
        <v>75</v>
      </c>
      <c r="JB31" s="10">
        <f t="shared" si="15"/>
        <v>25</v>
      </c>
      <c r="JC31" s="10">
        <f t="shared" si="15"/>
        <v>0</v>
      </c>
      <c r="JD31" s="10">
        <f t="shared" si="15"/>
        <v>0</v>
      </c>
      <c r="JE31" s="10">
        <f t="shared" si="15"/>
        <v>100</v>
      </c>
      <c r="JF31" s="10">
        <f t="shared" si="15"/>
        <v>0</v>
      </c>
      <c r="JG31" s="10">
        <f t="shared" si="15"/>
        <v>56.25</v>
      </c>
      <c r="JH31" s="10">
        <f t="shared" si="15"/>
        <v>43.75</v>
      </c>
      <c r="JI31" s="10">
        <f t="shared" si="15"/>
        <v>0</v>
      </c>
      <c r="JJ31" s="10">
        <f t="shared" si="15"/>
        <v>56.25</v>
      </c>
      <c r="JK31" s="10">
        <f t="shared" si="15"/>
        <v>37.5</v>
      </c>
      <c r="JL31" s="10">
        <f t="shared" si="15"/>
        <v>0</v>
      </c>
      <c r="JM31" s="10">
        <f t="shared" si="15"/>
        <v>0</v>
      </c>
      <c r="JN31" s="10">
        <f t="shared" si="15"/>
        <v>100</v>
      </c>
      <c r="JO31" s="10">
        <f t="shared" si="15"/>
        <v>0</v>
      </c>
      <c r="JP31" s="10">
        <f t="shared" si="15"/>
        <v>81.25</v>
      </c>
      <c r="JQ31" s="10">
        <f t="shared" si="15"/>
        <v>18.75</v>
      </c>
      <c r="JR31" s="10">
        <f t="shared" si="15"/>
        <v>0</v>
      </c>
      <c r="JS31" s="10">
        <f t="shared" si="15"/>
        <v>18.75</v>
      </c>
      <c r="JT31" s="10">
        <f t="shared" si="15"/>
        <v>81.25</v>
      </c>
      <c r="JU31" s="10">
        <f t="shared" si="15"/>
        <v>0</v>
      </c>
      <c r="JV31" s="10">
        <f t="shared" si="15"/>
        <v>100</v>
      </c>
      <c r="JW31" s="10">
        <f t="shared" si="15"/>
        <v>0</v>
      </c>
      <c r="JX31" s="10">
        <f t="shared" si="15"/>
        <v>0</v>
      </c>
      <c r="JY31" s="10">
        <f t="shared" si="15"/>
        <v>12.5</v>
      </c>
      <c r="JZ31" s="10">
        <f t="shared" si="15"/>
        <v>87.5</v>
      </c>
      <c r="KA31" s="10">
        <f t="shared" si="15"/>
        <v>0</v>
      </c>
      <c r="KB31" s="10">
        <f t="shared" si="15"/>
        <v>0</v>
      </c>
      <c r="KC31" s="10">
        <f t="shared" si="15"/>
        <v>100</v>
      </c>
      <c r="KD31" s="10">
        <f t="shared" si="15"/>
        <v>0</v>
      </c>
      <c r="KE31" s="10">
        <f t="shared" si="15"/>
        <v>37.5</v>
      </c>
      <c r="KF31" s="10">
        <f t="shared" si="15"/>
        <v>62.5</v>
      </c>
      <c r="KG31" s="10">
        <f t="shared" si="15"/>
        <v>0</v>
      </c>
      <c r="KH31" s="10">
        <f t="shared" si="15"/>
        <v>0</v>
      </c>
      <c r="KI31" s="10">
        <f t="shared" si="15"/>
        <v>100</v>
      </c>
      <c r="KJ31" s="10">
        <f t="shared" si="15"/>
        <v>0</v>
      </c>
      <c r="KK31" s="10">
        <f t="shared" si="15"/>
        <v>0</v>
      </c>
      <c r="KL31" s="10">
        <f t="shared" si="15"/>
        <v>100</v>
      </c>
      <c r="KM31" s="10">
        <f t="shared" si="15"/>
        <v>0</v>
      </c>
      <c r="KN31" s="10">
        <f t="shared" si="15"/>
        <v>43.75</v>
      </c>
      <c r="KO31" s="10">
        <f t="shared" si="15"/>
        <v>56.25</v>
      </c>
      <c r="KP31" s="10">
        <f t="shared" si="15"/>
        <v>0</v>
      </c>
      <c r="KQ31" s="10">
        <f t="shared" si="15"/>
        <v>43.75</v>
      </c>
      <c r="KR31" s="10">
        <f t="shared" si="15"/>
        <v>56.25</v>
      </c>
      <c r="KS31" s="10">
        <f t="shared" si="15"/>
        <v>0</v>
      </c>
      <c r="KT31" s="10">
        <f t="shared" si="15"/>
        <v>0</v>
      </c>
      <c r="KU31" s="10">
        <f t="shared" si="15"/>
        <v>100</v>
      </c>
      <c r="KV31" s="10">
        <f t="shared" si="15"/>
        <v>0</v>
      </c>
      <c r="KW31" s="10">
        <f t="shared" si="15"/>
        <v>100</v>
      </c>
      <c r="KX31" s="10">
        <f t="shared" si="15"/>
        <v>0</v>
      </c>
      <c r="KY31" s="10">
        <f t="shared" si="15"/>
        <v>0</v>
      </c>
      <c r="KZ31" s="10">
        <f t="shared" si="15"/>
        <v>100</v>
      </c>
      <c r="LA31" s="10">
        <f t="shared" si="15"/>
        <v>0</v>
      </c>
      <c r="LB31" s="10">
        <f t="shared" si="15"/>
        <v>0</v>
      </c>
      <c r="LC31" s="10">
        <f t="shared" si="15"/>
        <v>37.5</v>
      </c>
      <c r="LD31" s="10">
        <f t="shared" si="15"/>
        <v>62.5</v>
      </c>
      <c r="LE31" s="10">
        <f t="shared" si="15"/>
        <v>0</v>
      </c>
      <c r="LF31" s="10">
        <f t="shared" si="15"/>
        <v>100</v>
      </c>
      <c r="LG31" s="10">
        <f t="shared" si="15"/>
        <v>0</v>
      </c>
      <c r="LH31" s="10">
        <f t="shared" si="15"/>
        <v>0</v>
      </c>
      <c r="LI31" s="10">
        <f t="shared" si="15"/>
        <v>100</v>
      </c>
      <c r="LJ31" s="10">
        <f t="shared" si="15"/>
        <v>0</v>
      </c>
      <c r="LK31" s="10">
        <f t="shared" si="15"/>
        <v>0</v>
      </c>
      <c r="LL31" s="10">
        <f t="shared" ref="LL31:NW31" si="16">LL30/16%</f>
        <v>100</v>
      </c>
      <c r="LM31" s="10">
        <f t="shared" si="16"/>
        <v>0</v>
      </c>
      <c r="LN31" s="10">
        <f t="shared" si="16"/>
        <v>0</v>
      </c>
      <c r="LO31" s="10">
        <f t="shared" si="16"/>
        <v>62.5</v>
      </c>
      <c r="LP31" s="10">
        <f t="shared" si="16"/>
        <v>37.5</v>
      </c>
      <c r="LQ31" s="10">
        <f t="shared" si="16"/>
        <v>0</v>
      </c>
      <c r="LR31" s="10">
        <f t="shared" si="16"/>
        <v>0</v>
      </c>
      <c r="LS31" s="10">
        <f t="shared" si="16"/>
        <v>100</v>
      </c>
      <c r="LT31" s="10">
        <f t="shared" si="16"/>
        <v>0</v>
      </c>
      <c r="LU31" s="10">
        <f t="shared" si="16"/>
        <v>50</v>
      </c>
      <c r="LV31" s="10">
        <f t="shared" si="16"/>
        <v>50</v>
      </c>
      <c r="LW31" s="10">
        <f t="shared" si="16"/>
        <v>0</v>
      </c>
      <c r="LX31" s="10">
        <f t="shared" si="16"/>
        <v>50</v>
      </c>
      <c r="LY31" s="10">
        <f t="shared" si="16"/>
        <v>50</v>
      </c>
      <c r="LZ31" s="10">
        <f t="shared" si="16"/>
        <v>0</v>
      </c>
      <c r="MA31" s="10">
        <f t="shared" si="16"/>
        <v>12.5</v>
      </c>
      <c r="MB31" s="10">
        <f t="shared" si="16"/>
        <v>87.5</v>
      </c>
      <c r="MC31" s="10">
        <f t="shared" si="16"/>
        <v>0</v>
      </c>
      <c r="MD31" s="10">
        <f t="shared" si="16"/>
        <v>0</v>
      </c>
      <c r="ME31" s="10">
        <f t="shared" si="16"/>
        <v>100</v>
      </c>
      <c r="MF31" s="10">
        <f t="shared" si="16"/>
        <v>0</v>
      </c>
      <c r="MG31" s="10">
        <f t="shared" si="16"/>
        <v>100</v>
      </c>
      <c r="MH31" s="10">
        <f t="shared" si="16"/>
        <v>0</v>
      </c>
      <c r="MI31" s="10">
        <f t="shared" si="16"/>
        <v>0</v>
      </c>
      <c r="MJ31" s="10">
        <f t="shared" si="16"/>
        <v>6.25</v>
      </c>
      <c r="MK31" s="10">
        <f t="shared" si="16"/>
        <v>93.75</v>
      </c>
      <c r="ML31" s="10">
        <f t="shared" si="16"/>
        <v>0</v>
      </c>
      <c r="MM31" s="10">
        <f t="shared" si="16"/>
        <v>50</v>
      </c>
      <c r="MN31" s="10">
        <f t="shared" si="16"/>
        <v>50</v>
      </c>
      <c r="MO31" s="10">
        <f t="shared" si="16"/>
        <v>0</v>
      </c>
      <c r="MP31" s="10">
        <f t="shared" si="16"/>
        <v>50</v>
      </c>
      <c r="MQ31" s="10">
        <f t="shared" si="16"/>
        <v>50</v>
      </c>
      <c r="MR31" s="10">
        <f t="shared" si="16"/>
        <v>0</v>
      </c>
      <c r="MS31" s="10">
        <f t="shared" si="16"/>
        <v>68.75</v>
      </c>
      <c r="MT31" s="10">
        <f t="shared" si="16"/>
        <v>31.25</v>
      </c>
      <c r="MU31" s="10">
        <f t="shared" si="16"/>
        <v>0</v>
      </c>
      <c r="MV31" s="10">
        <f t="shared" si="16"/>
        <v>0</v>
      </c>
      <c r="MW31" s="10">
        <f t="shared" si="16"/>
        <v>100</v>
      </c>
      <c r="MX31" s="10">
        <f t="shared" si="16"/>
        <v>0</v>
      </c>
      <c r="MY31" s="10">
        <f t="shared" si="16"/>
        <v>0</v>
      </c>
      <c r="MZ31" s="10">
        <f t="shared" si="16"/>
        <v>100</v>
      </c>
      <c r="NA31" s="10">
        <f t="shared" si="16"/>
        <v>0</v>
      </c>
      <c r="NB31" s="10">
        <f t="shared" si="16"/>
        <v>6.25</v>
      </c>
      <c r="NC31" s="10">
        <f t="shared" si="16"/>
        <v>93.75</v>
      </c>
      <c r="ND31" s="10">
        <f t="shared" si="16"/>
        <v>0</v>
      </c>
      <c r="NE31" s="10">
        <f t="shared" si="16"/>
        <v>6.25</v>
      </c>
      <c r="NF31" s="10">
        <f t="shared" si="16"/>
        <v>87.5</v>
      </c>
      <c r="NG31" s="10">
        <f t="shared" si="16"/>
        <v>6.25</v>
      </c>
      <c r="NH31" s="10">
        <f t="shared" si="16"/>
        <v>81.25</v>
      </c>
      <c r="NI31" s="10">
        <f t="shared" si="16"/>
        <v>18.75</v>
      </c>
      <c r="NJ31" s="10">
        <f t="shared" si="16"/>
        <v>0</v>
      </c>
      <c r="NK31" s="10">
        <f t="shared" si="16"/>
        <v>0</v>
      </c>
      <c r="NL31" s="10">
        <f t="shared" si="16"/>
        <v>62.5</v>
      </c>
      <c r="NM31" s="10">
        <f t="shared" si="16"/>
        <v>37.5</v>
      </c>
      <c r="NN31" s="10">
        <f t="shared" si="16"/>
        <v>0</v>
      </c>
      <c r="NO31" s="10">
        <f t="shared" si="16"/>
        <v>100</v>
      </c>
      <c r="NP31" s="10">
        <f t="shared" si="16"/>
        <v>0</v>
      </c>
      <c r="NQ31" s="10">
        <f t="shared" si="16"/>
        <v>6.25</v>
      </c>
      <c r="NR31" s="10">
        <f t="shared" si="16"/>
        <v>93.75</v>
      </c>
      <c r="NS31" s="10">
        <f t="shared" si="16"/>
        <v>0</v>
      </c>
      <c r="NT31" s="10">
        <f t="shared" si="16"/>
        <v>100</v>
      </c>
      <c r="NU31" s="10">
        <f t="shared" si="16"/>
        <v>0</v>
      </c>
      <c r="NV31" s="10">
        <f t="shared" si="16"/>
        <v>0</v>
      </c>
      <c r="NW31" s="10">
        <f t="shared" si="16"/>
        <v>0</v>
      </c>
      <c r="NX31" s="10">
        <f t="shared" ref="NX31:QI31" si="17">NX30/16%</f>
        <v>100</v>
      </c>
      <c r="NY31" s="10">
        <f t="shared" si="17"/>
        <v>0</v>
      </c>
      <c r="NZ31" s="10">
        <f t="shared" si="17"/>
        <v>68.75</v>
      </c>
      <c r="OA31" s="10">
        <f t="shared" si="17"/>
        <v>31.25</v>
      </c>
      <c r="OB31" s="10">
        <f t="shared" si="17"/>
        <v>0</v>
      </c>
      <c r="OC31" s="10">
        <f t="shared" si="17"/>
        <v>100</v>
      </c>
      <c r="OD31" s="10">
        <f t="shared" si="17"/>
        <v>0</v>
      </c>
      <c r="OE31" s="10">
        <f t="shared" si="17"/>
        <v>0</v>
      </c>
      <c r="OF31" s="10">
        <f t="shared" si="17"/>
        <v>0</v>
      </c>
      <c r="OG31" s="10">
        <f t="shared" si="17"/>
        <v>100</v>
      </c>
      <c r="OH31" s="10">
        <f t="shared" si="17"/>
        <v>0</v>
      </c>
      <c r="OI31" s="10">
        <f t="shared" si="17"/>
        <v>0</v>
      </c>
      <c r="OJ31" s="10">
        <f t="shared" si="17"/>
        <v>100</v>
      </c>
      <c r="OK31" s="10">
        <f t="shared" si="17"/>
        <v>0</v>
      </c>
      <c r="OL31" s="10">
        <f t="shared" si="17"/>
        <v>62.5</v>
      </c>
      <c r="OM31" s="10">
        <f t="shared" si="17"/>
        <v>37.5</v>
      </c>
      <c r="ON31" s="10">
        <f t="shared" si="17"/>
        <v>0</v>
      </c>
      <c r="OO31" s="10">
        <f t="shared" si="17"/>
        <v>0</v>
      </c>
      <c r="OP31" s="10">
        <f t="shared" si="17"/>
        <v>100</v>
      </c>
      <c r="OQ31" s="10">
        <f t="shared" si="17"/>
        <v>0</v>
      </c>
      <c r="OR31" s="10">
        <f t="shared" si="17"/>
        <v>0</v>
      </c>
      <c r="OS31" s="10">
        <f t="shared" si="17"/>
        <v>100</v>
      </c>
      <c r="OT31" s="10">
        <f t="shared" si="17"/>
        <v>0</v>
      </c>
      <c r="OU31" s="10">
        <f t="shared" si="17"/>
        <v>56.25</v>
      </c>
      <c r="OV31" s="10">
        <f t="shared" si="17"/>
        <v>43.75</v>
      </c>
      <c r="OW31" s="10">
        <f t="shared" si="17"/>
        <v>0</v>
      </c>
      <c r="OX31" s="10">
        <f t="shared" si="17"/>
        <v>87.5</v>
      </c>
      <c r="OY31" s="10">
        <f t="shared" si="17"/>
        <v>12.5</v>
      </c>
      <c r="OZ31" s="10">
        <f t="shared" si="17"/>
        <v>0</v>
      </c>
      <c r="PA31" s="10">
        <f t="shared" si="17"/>
        <v>100</v>
      </c>
      <c r="PB31" s="10">
        <f t="shared" si="17"/>
        <v>0</v>
      </c>
      <c r="PC31" s="10">
        <f t="shared" si="17"/>
        <v>0</v>
      </c>
      <c r="PD31" s="10">
        <f t="shared" si="17"/>
        <v>68.75</v>
      </c>
      <c r="PE31" s="10">
        <f t="shared" si="17"/>
        <v>31.25</v>
      </c>
      <c r="PF31" s="10">
        <f t="shared" si="17"/>
        <v>0</v>
      </c>
      <c r="PG31" s="10">
        <f t="shared" si="17"/>
        <v>68.75</v>
      </c>
      <c r="PH31" s="10">
        <f t="shared" si="17"/>
        <v>31.25</v>
      </c>
      <c r="PI31" s="10">
        <f t="shared" si="17"/>
        <v>0</v>
      </c>
      <c r="PJ31" s="10">
        <f t="shared" si="17"/>
        <v>0</v>
      </c>
      <c r="PK31" s="10">
        <f t="shared" si="17"/>
        <v>100</v>
      </c>
      <c r="PL31" s="10">
        <f t="shared" si="17"/>
        <v>0</v>
      </c>
      <c r="PM31" s="10">
        <f t="shared" si="17"/>
        <v>0</v>
      </c>
      <c r="PN31" s="10">
        <f t="shared" si="17"/>
        <v>100</v>
      </c>
      <c r="PO31" s="10">
        <f t="shared" si="17"/>
        <v>0</v>
      </c>
      <c r="PP31" s="10">
        <f t="shared" si="17"/>
        <v>0</v>
      </c>
      <c r="PQ31" s="10">
        <f t="shared" si="17"/>
        <v>62.5</v>
      </c>
      <c r="PR31" s="10">
        <f t="shared" si="17"/>
        <v>37.5</v>
      </c>
      <c r="PS31" s="10">
        <f t="shared" si="17"/>
        <v>0</v>
      </c>
      <c r="PT31" s="10">
        <f t="shared" si="17"/>
        <v>100</v>
      </c>
      <c r="PU31" s="10">
        <f t="shared" si="17"/>
        <v>0</v>
      </c>
      <c r="PV31" s="10">
        <f t="shared" si="17"/>
        <v>0</v>
      </c>
      <c r="PW31" s="10">
        <f t="shared" si="17"/>
        <v>100</v>
      </c>
      <c r="PX31" s="10">
        <f t="shared" si="17"/>
        <v>0</v>
      </c>
      <c r="PY31" s="10">
        <f t="shared" si="17"/>
        <v>100</v>
      </c>
      <c r="PZ31" s="10">
        <f t="shared" si="17"/>
        <v>0</v>
      </c>
      <c r="QA31" s="10">
        <f t="shared" si="17"/>
        <v>0</v>
      </c>
      <c r="QB31" s="10">
        <f t="shared" si="17"/>
        <v>0</v>
      </c>
      <c r="QC31" s="10">
        <f t="shared" si="17"/>
        <v>100</v>
      </c>
      <c r="QD31" s="10">
        <f t="shared" si="17"/>
        <v>0</v>
      </c>
      <c r="QE31" s="10">
        <f t="shared" si="17"/>
        <v>0</v>
      </c>
      <c r="QF31" s="10">
        <f t="shared" si="17"/>
        <v>100</v>
      </c>
      <c r="QG31" s="10">
        <f t="shared" si="17"/>
        <v>0</v>
      </c>
      <c r="QH31" s="10">
        <f t="shared" si="17"/>
        <v>0</v>
      </c>
      <c r="QI31" s="10">
        <f t="shared" si="17"/>
        <v>75</v>
      </c>
      <c r="QJ31" s="10">
        <f t="shared" ref="QJ31:SU31" si="18">QJ30/16%</f>
        <v>25</v>
      </c>
      <c r="QK31" s="10">
        <f t="shared" si="18"/>
        <v>0</v>
      </c>
      <c r="QL31" s="10">
        <f t="shared" si="18"/>
        <v>62.5</v>
      </c>
      <c r="QM31" s="10">
        <f t="shared" si="18"/>
        <v>37.5</v>
      </c>
      <c r="QN31" s="10">
        <f t="shared" si="18"/>
        <v>100</v>
      </c>
      <c r="QO31" s="10">
        <f t="shared" si="18"/>
        <v>0</v>
      </c>
      <c r="QP31" s="10">
        <f t="shared" si="18"/>
        <v>0</v>
      </c>
      <c r="QQ31" s="10">
        <f t="shared" si="18"/>
        <v>6.25</v>
      </c>
      <c r="QR31" s="10">
        <f t="shared" si="18"/>
        <v>93.75</v>
      </c>
      <c r="QS31" s="10">
        <f t="shared" si="18"/>
        <v>0</v>
      </c>
      <c r="QT31" s="10">
        <f t="shared" si="18"/>
        <v>81.25</v>
      </c>
      <c r="QU31" s="10">
        <f t="shared" si="18"/>
        <v>18.75</v>
      </c>
      <c r="QV31" s="10">
        <f t="shared" si="18"/>
        <v>0</v>
      </c>
      <c r="QW31" s="10">
        <f t="shared" si="18"/>
        <v>0</v>
      </c>
      <c r="QX31" s="10">
        <f t="shared" si="18"/>
        <v>100</v>
      </c>
      <c r="QY31" s="10">
        <f t="shared" si="18"/>
        <v>0</v>
      </c>
      <c r="QZ31" s="10">
        <f t="shared" si="18"/>
        <v>56.25</v>
      </c>
      <c r="RA31" s="10">
        <f t="shared" si="18"/>
        <v>43.75</v>
      </c>
      <c r="RB31" s="10">
        <f t="shared" si="18"/>
        <v>0</v>
      </c>
      <c r="RC31" s="10">
        <f t="shared" si="18"/>
        <v>0</v>
      </c>
      <c r="RD31" s="10">
        <f t="shared" si="18"/>
        <v>100</v>
      </c>
      <c r="RE31" s="10">
        <f t="shared" si="18"/>
        <v>0</v>
      </c>
      <c r="RF31" s="10">
        <f t="shared" si="18"/>
        <v>0</v>
      </c>
      <c r="RG31" s="10">
        <f t="shared" si="18"/>
        <v>100</v>
      </c>
      <c r="RH31" s="10">
        <f t="shared" si="18"/>
        <v>0</v>
      </c>
      <c r="RI31" s="10">
        <f t="shared" si="18"/>
        <v>0</v>
      </c>
      <c r="RJ31" s="10">
        <f t="shared" si="18"/>
        <v>100</v>
      </c>
      <c r="RK31" s="10">
        <f t="shared" si="18"/>
        <v>0</v>
      </c>
      <c r="RL31" s="10">
        <f t="shared" si="18"/>
        <v>100</v>
      </c>
      <c r="RM31" s="10">
        <f t="shared" si="18"/>
        <v>0</v>
      </c>
      <c r="RN31" s="10">
        <f t="shared" si="18"/>
        <v>0</v>
      </c>
      <c r="RO31" s="10">
        <f t="shared" si="18"/>
        <v>81.25</v>
      </c>
      <c r="RP31" s="10">
        <f t="shared" si="18"/>
        <v>18.75</v>
      </c>
      <c r="RQ31" s="10">
        <f t="shared" si="18"/>
        <v>0</v>
      </c>
      <c r="RR31" s="10">
        <f t="shared" si="18"/>
        <v>0</v>
      </c>
      <c r="RS31" s="10">
        <f t="shared" si="18"/>
        <v>100</v>
      </c>
      <c r="RT31" s="10">
        <f t="shared" si="18"/>
        <v>0</v>
      </c>
      <c r="RU31" s="10">
        <f t="shared" si="18"/>
        <v>81.25</v>
      </c>
      <c r="RV31" s="10">
        <f t="shared" si="18"/>
        <v>18.75</v>
      </c>
      <c r="RW31" s="10">
        <f t="shared" si="18"/>
        <v>0</v>
      </c>
      <c r="RX31" s="10">
        <f t="shared" si="18"/>
        <v>100</v>
      </c>
      <c r="RY31" s="10">
        <f t="shared" si="18"/>
        <v>0</v>
      </c>
      <c r="RZ31" s="10">
        <f t="shared" si="18"/>
        <v>0</v>
      </c>
      <c r="SA31" s="10">
        <f t="shared" si="18"/>
        <v>0</v>
      </c>
      <c r="SB31" s="10">
        <f t="shared" si="18"/>
        <v>100</v>
      </c>
      <c r="SC31" s="10">
        <f t="shared" si="18"/>
        <v>0</v>
      </c>
      <c r="SD31" s="10">
        <f t="shared" si="18"/>
        <v>0</v>
      </c>
      <c r="SE31" s="10">
        <f t="shared" si="18"/>
        <v>100</v>
      </c>
      <c r="SF31" s="10">
        <f t="shared" si="18"/>
        <v>0</v>
      </c>
      <c r="SG31" s="10">
        <f t="shared" si="18"/>
        <v>0</v>
      </c>
      <c r="SH31" s="10">
        <f t="shared" si="18"/>
        <v>100</v>
      </c>
      <c r="SI31" s="10">
        <f t="shared" si="18"/>
        <v>0</v>
      </c>
      <c r="SJ31" s="10">
        <f t="shared" si="18"/>
        <v>0</v>
      </c>
      <c r="SK31" s="10">
        <f t="shared" si="18"/>
        <v>31.25</v>
      </c>
      <c r="SL31" s="10">
        <f t="shared" si="18"/>
        <v>68.75</v>
      </c>
      <c r="SM31" s="10">
        <f t="shared" si="18"/>
        <v>0</v>
      </c>
      <c r="SN31" s="10">
        <f t="shared" si="18"/>
        <v>100</v>
      </c>
      <c r="SO31" s="10">
        <f t="shared" si="18"/>
        <v>0</v>
      </c>
      <c r="SP31" s="10">
        <f t="shared" si="18"/>
        <v>0</v>
      </c>
      <c r="SQ31" s="10">
        <f t="shared" si="18"/>
        <v>50</v>
      </c>
      <c r="SR31" s="10">
        <f t="shared" si="18"/>
        <v>56.25</v>
      </c>
      <c r="SS31" s="10">
        <f t="shared" si="18"/>
        <v>0</v>
      </c>
      <c r="ST31" s="10">
        <f t="shared" si="18"/>
        <v>100</v>
      </c>
      <c r="SU31" s="10">
        <f t="shared" si="18"/>
        <v>0</v>
      </c>
      <c r="SV31" s="10">
        <f t="shared" ref="SV31:VG31" si="19">SV30/16%</f>
        <v>0</v>
      </c>
      <c r="SW31" s="10">
        <f t="shared" si="19"/>
        <v>100</v>
      </c>
      <c r="SX31" s="10">
        <f t="shared" si="19"/>
        <v>0</v>
      </c>
      <c r="SY31" s="10">
        <f t="shared" si="19"/>
        <v>0</v>
      </c>
      <c r="SZ31" s="10">
        <f t="shared" si="19"/>
        <v>0</v>
      </c>
      <c r="TA31" s="10">
        <f t="shared" si="19"/>
        <v>100</v>
      </c>
      <c r="TB31" s="10">
        <f t="shared" si="19"/>
        <v>0</v>
      </c>
      <c r="TC31" s="10">
        <f t="shared" si="19"/>
        <v>100</v>
      </c>
      <c r="TD31" s="10">
        <f t="shared" si="19"/>
        <v>0</v>
      </c>
      <c r="TE31" s="10">
        <f t="shared" si="19"/>
        <v>43.75</v>
      </c>
      <c r="TF31" s="10">
        <f t="shared" si="19"/>
        <v>50</v>
      </c>
      <c r="TG31" s="10">
        <f t="shared" si="19"/>
        <v>0</v>
      </c>
      <c r="TH31" s="10">
        <f t="shared" si="19"/>
        <v>0</v>
      </c>
      <c r="TI31" s="10">
        <f t="shared" si="19"/>
        <v>100</v>
      </c>
      <c r="TJ31" s="10">
        <f t="shared" si="19"/>
        <v>0</v>
      </c>
      <c r="TK31" s="10">
        <f t="shared" si="19"/>
        <v>0</v>
      </c>
      <c r="TL31" s="10">
        <f t="shared" si="19"/>
        <v>93.75</v>
      </c>
      <c r="TM31" s="10">
        <f t="shared" si="19"/>
        <v>0</v>
      </c>
      <c r="TN31" s="10">
        <f t="shared" si="19"/>
        <v>43.75</v>
      </c>
      <c r="TO31" s="10">
        <f t="shared" si="19"/>
        <v>56.25</v>
      </c>
      <c r="TP31" s="10">
        <f t="shared" si="19"/>
        <v>0</v>
      </c>
      <c r="TQ31" s="10">
        <f t="shared" si="19"/>
        <v>100</v>
      </c>
      <c r="TR31" s="10">
        <f t="shared" si="19"/>
        <v>0</v>
      </c>
      <c r="TS31" s="10">
        <f t="shared" si="19"/>
        <v>0</v>
      </c>
      <c r="TT31" s="10">
        <f t="shared" si="19"/>
        <v>50</v>
      </c>
      <c r="TU31" s="10">
        <f t="shared" si="19"/>
        <v>50</v>
      </c>
      <c r="TV31" s="10">
        <f t="shared" si="19"/>
        <v>0</v>
      </c>
      <c r="TW31" s="10">
        <f t="shared" si="19"/>
        <v>100</v>
      </c>
      <c r="TX31" s="10">
        <f t="shared" si="19"/>
        <v>0</v>
      </c>
      <c r="TY31" s="10">
        <f t="shared" si="19"/>
        <v>0</v>
      </c>
      <c r="TZ31" s="10">
        <f t="shared" si="19"/>
        <v>100</v>
      </c>
      <c r="UA31" s="10">
        <f t="shared" si="19"/>
        <v>0</v>
      </c>
      <c r="UB31" s="10">
        <f t="shared" si="19"/>
        <v>0</v>
      </c>
      <c r="UC31" s="10">
        <f t="shared" si="19"/>
        <v>100</v>
      </c>
      <c r="UD31" s="10">
        <f t="shared" si="19"/>
        <v>0</v>
      </c>
      <c r="UE31" s="10">
        <f t="shared" si="19"/>
        <v>0</v>
      </c>
      <c r="UF31" s="10">
        <f t="shared" si="19"/>
        <v>100</v>
      </c>
      <c r="UG31" s="10">
        <f t="shared" si="19"/>
        <v>0</v>
      </c>
      <c r="UH31" s="10">
        <f t="shared" si="19"/>
        <v>0</v>
      </c>
      <c r="UI31" s="10">
        <f t="shared" si="19"/>
        <v>43.75</v>
      </c>
      <c r="UJ31" s="10">
        <f t="shared" si="19"/>
        <v>56.25</v>
      </c>
      <c r="UK31" s="10">
        <f t="shared" si="19"/>
        <v>0</v>
      </c>
      <c r="UL31" s="10">
        <f t="shared" si="19"/>
        <v>0</v>
      </c>
      <c r="UM31" s="10">
        <f t="shared" si="19"/>
        <v>100</v>
      </c>
      <c r="UN31" s="10">
        <f t="shared" si="19"/>
        <v>0</v>
      </c>
      <c r="UO31" s="10">
        <f t="shared" si="19"/>
        <v>100</v>
      </c>
      <c r="UP31" s="10">
        <f t="shared" si="19"/>
        <v>0</v>
      </c>
      <c r="UQ31" s="10">
        <f t="shared" si="19"/>
        <v>0</v>
      </c>
      <c r="UR31" s="10">
        <f t="shared" si="19"/>
        <v>81.25</v>
      </c>
      <c r="US31" s="10">
        <f t="shared" si="19"/>
        <v>18.75</v>
      </c>
      <c r="UT31" s="10">
        <f t="shared" si="19"/>
        <v>0</v>
      </c>
      <c r="UU31" s="10">
        <f t="shared" si="19"/>
        <v>100</v>
      </c>
      <c r="UV31" s="10">
        <f t="shared" si="19"/>
        <v>0</v>
      </c>
      <c r="UW31" s="10">
        <f t="shared" si="19"/>
        <v>0</v>
      </c>
      <c r="UX31" s="10">
        <f t="shared" si="19"/>
        <v>50</v>
      </c>
      <c r="UY31" s="10">
        <f t="shared" si="19"/>
        <v>50</v>
      </c>
      <c r="UZ31" s="10">
        <f t="shared" si="19"/>
        <v>0</v>
      </c>
      <c r="VA31" s="10">
        <f t="shared" si="19"/>
        <v>56.25</v>
      </c>
      <c r="VB31" s="10">
        <f t="shared" si="19"/>
        <v>43.75</v>
      </c>
      <c r="VC31" s="10">
        <f t="shared" si="19"/>
        <v>0</v>
      </c>
      <c r="VD31" s="10">
        <f t="shared" si="19"/>
        <v>100</v>
      </c>
      <c r="VE31" s="10">
        <f t="shared" si="19"/>
        <v>0</v>
      </c>
      <c r="VF31" s="10">
        <f t="shared" si="19"/>
        <v>0</v>
      </c>
      <c r="VG31" s="10">
        <f t="shared" si="19"/>
        <v>100</v>
      </c>
      <c r="VH31" s="10">
        <f t="shared" ref="VH31:XS31" si="20">VH30/16%</f>
        <v>0</v>
      </c>
      <c r="VI31" s="10">
        <f t="shared" si="20"/>
        <v>0</v>
      </c>
      <c r="VJ31" s="10">
        <f t="shared" si="20"/>
        <v>0</v>
      </c>
      <c r="VK31" s="10">
        <f t="shared" si="20"/>
        <v>100</v>
      </c>
      <c r="VL31" s="10">
        <f t="shared" si="20"/>
        <v>0</v>
      </c>
      <c r="VM31" s="10">
        <f t="shared" si="20"/>
        <v>100</v>
      </c>
      <c r="VN31" s="10">
        <f t="shared" si="20"/>
        <v>0</v>
      </c>
      <c r="VO31" s="10">
        <f t="shared" si="20"/>
        <v>0</v>
      </c>
      <c r="VP31" s="10">
        <f t="shared" si="20"/>
        <v>0</v>
      </c>
      <c r="VQ31" s="10">
        <f t="shared" si="20"/>
        <v>100</v>
      </c>
      <c r="VR31" s="10">
        <f t="shared" si="20"/>
        <v>0</v>
      </c>
      <c r="VS31" s="10">
        <f t="shared" si="20"/>
        <v>0</v>
      </c>
      <c r="VT31" s="10">
        <f t="shared" si="20"/>
        <v>100</v>
      </c>
      <c r="VU31" s="10">
        <f t="shared" si="20"/>
        <v>0</v>
      </c>
      <c r="VV31" s="10">
        <f t="shared" si="20"/>
        <v>93.75</v>
      </c>
      <c r="VW31" s="10">
        <f t="shared" si="20"/>
        <v>6.25</v>
      </c>
      <c r="VX31" s="10">
        <f t="shared" si="20"/>
        <v>0</v>
      </c>
      <c r="VY31" s="10">
        <f t="shared" si="20"/>
        <v>75</v>
      </c>
      <c r="VZ31" s="10">
        <f t="shared" si="20"/>
        <v>25</v>
      </c>
      <c r="WA31" s="10">
        <f t="shared" si="20"/>
        <v>0</v>
      </c>
      <c r="WB31" s="10">
        <f t="shared" si="20"/>
        <v>100</v>
      </c>
      <c r="WC31" s="10">
        <f t="shared" si="20"/>
        <v>0</v>
      </c>
      <c r="WD31" s="10">
        <f t="shared" si="20"/>
        <v>0</v>
      </c>
      <c r="WE31" s="10">
        <f t="shared" si="20"/>
        <v>100</v>
      </c>
      <c r="WF31" s="10">
        <f t="shared" si="20"/>
        <v>0</v>
      </c>
      <c r="WG31" s="10">
        <f t="shared" si="20"/>
        <v>0</v>
      </c>
      <c r="WH31" s="10">
        <f t="shared" si="20"/>
        <v>0</v>
      </c>
      <c r="WI31" s="10">
        <f t="shared" si="20"/>
        <v>100</v>
      </c>
      <c r="WJ31" s="10">
        <f t="shared" si="20"/>
        <v>0</v>
      </c>
      <c r="WK31" s="10">
        <f t="shared" si="20"/>
        <v>0</v>
      </c>
      <c r="WL31" s="10">
        <f t="shared" si="20"/>
        <v>100</v>
      </c>
      <c r="WM31" s="10">
        <f t="shared" si="20"/>
        <v>0</v>
      </c>
      <c r="WN31" s="10">
        <f t="shared" si="20"/>
        <v>0</v>
      </c>
      <c r="WO31" s="10">
        <f t="shared" si="20"/>
        <v>100</v>
      </c>
      <c r="WP31" s="10">
        <f t="shared" si="20"/>
        <v>0</v>
      </c>
      <c r="WQ31" s="10">
        <f t="shared" si="20"/>
        <v>0</v>
      </c>
      <c r="WR31" s="10">
        <f t="shared" si="20"/>
        <v>100</v>
      </c>
      <c r="WS31" s="10">
        <f t="shared" si="20"/>
        <v>0</v>
      </c>
      <c r="WT31" s="10">
        <f t="shared" si="20"/>
        <v>0</v>
      </c>
      <c r="WU31" s="10">
        <f t="shared" si="20"/>
        <v>0</v>
      </c>
      <c r="WV31" s="10">
        <f t="shared" si="20"/>
        <v>100</v>
      </c>
      <c r="WW31" s="10">
        <f t="shared" si="20"/>
        <v>0</v>
      </c>
      <c r="WX31" s="10">
        <f t="shared" si="20"/>
        <v>0</v>
      </c>
      <c r="WY31" s="10">
        <f t="shared" si="20"/>
        <v>100</v>
      </c>
      <c r="WZ31" s="10">
        <f t="shared" si="20"/>
        <v>0</v>
      </c>
      <c r="XA31" s="10">
        <f t="shared" si="20"/>
        <v>100</v>
      </c>
      <c r="XB31" s="10">
        <f t="shared" si="20"/>
        <v>0</v>
      </c>
      <c r="XC31" s="10">
        <f t="shared" si="20"/>
        <v>0</v>
      </c>
      <c r="XD31" s="10">
        <f t="shared" si="20"/>
        <v>100</v>
      </c>
      <c r="XE31" s="10">
        <f t="shared" si="20"/>
        <v>0</v>
      </c>
      <c r="XF31" s="10">
        <f t="shared" si="20"/>
        <v>0</v>
      </c>
      <c r="XG31" s="10">
        <f t="shared" si="20"/>
        <v>100</v>
      </c>
      <c r="XH31" s="10">
        <f t="shared" si="20"/>
        <v>0</v>
      </c>
      <c r="XI31" s="10">
        <f t="shared" si="20"/>
        <v>100</v>
      </c>
      <c r="XJ31" s="10">
        <f t="shared" si="20"/>
        <v>0</v>
      </c>
      <c r="XK31" s="10">
        <f t="shared" si="20"/>
        <v>0</v>
      </c>
      <c r="XL31" s="10">
        <f t="shared" si="20"/>
        <v>0</v>
      </c>
      <c r="XM31" s="10">
        <f t="shared" si="20"/>
        <v>100</v>
      </c>
      <c r="XN31" s="10">
        <f t="shared" si="20"/>
        <v>0</v>
      </c>
      <c r="XO31" s="10">
        <f t="shared" si="20"/>
        <v>100</v>
      </c>
      <c r="XP31" s="10">
        <f t="shared" si="20"/>
        <v>0</v>
      </c>
      <c r="XQ31" s="10">
        <f t="shared" si="20"/>
        <v>0</v>
      </c>
      <c r="XR31" s="10">
        <f t="shared" si="20"/>
        <v>0</v>
      </c>
      <c r="XS31" s="10">
        <f t="shared" si="20"/>
        <v>100</v>
      </c>
      <c r="XT31" s="10">
        <f t="shared" ref="XT31:ZP31" si="21">XT30/16%</f>
        <v>0</v>
      </c>
      <c r="XU31" s="10">
        <f t="shared" si="21"/>
        <v>0</v>
      </c>
      <c r="XV31" s="10">
        <f t="shared" si="21"/>
        <v>100</v>
      </c>
      <c r="XW31" s="10">
        <f t="shared" si="21"/>
        <v>0</v>
      </c>
      <c r="XX31" s="10">
        <f t="shared" si="21"/>
        <v>100</v>
      </c>
      <c r="XY31" s="10">
        <f t="shared" si="21"/>
        <v>0</v>
      </c>
      <c r="XZ31" s="10">
        <f t="shared" si="21"/>
        <v>0</v>
      </c>
      <c r="YA31" s="10">
        <f t="shared" si="21"/>
        <v>0</v>
      </c>
      <c r="YB31" s="10">
        <f t="shared" si="21"/>
        <v>100</v>
      </c>
      <c r="YC31" s="10">
        <f t="shared" si="21"/>
        <v>0</v>
      </c>
      <c r="YD31" s="10">
        <f t="shared" si="21"/>
        <v>0</v>
      </c>
      <c r="YE31" s="10">
        <f t="shared" si="21"/>
        <v>100</v>
      </c>
      <c r="YF31" s="10">
        <f t="shared" si="21"/>
        <v>0</v>
      </c>
      <c r="YG31" s="10">
        <f t="shared" si="21"/>
        <v>0</v>
      </c>
      <c r="YH31" s="10">
        <f t="shared" si="21"/>
        <v>100</v>
      </c>
      <c r="YI31" s="10">
        <f t="shared" si="21"/>
        <v>0</v>
      </c>
      <c r="YJ31" s="10">
        <f t="shared" si="21"/>
        <v>0</v>
      </c>
      <c r="YK31" s="10">
        <f t="shared" si="21"/>
        <v>100</v>
      </c>
      <c r="YL31" s="10">
        <f t="shared" si="21"/>
        <v>0</v>
      </c>
      <c r="YM31" s="10">
        <f t="shared" si="21"/>
        <v>0</v>
      </c>
      <c r="YN31" s="10">
        <f t="shared" si="21"/>
        <v>100</v>
      </c>
      <c r="YO31" s="10">
        <f t="shared" si="21"/>
        <v>0</v>
      </c>
      <c r="YP31" s="10">
        <f t="shared" si="21"/>
        <v>0</v>
      </c>
      <c r="YQ31" s="10">
        <f t="shared" si="21"/>
        <v>100</v>
      </c>
      <c r="YR31" s="10">
        <f t="shared" si="21"/>
        <v>0</v>
      </c>
      <c r="YS31" s="10">
        <f t="shared" si="21"/>
        <v>100</v>
      </c>
      <c r="YT31" s="10">
        <f t="shared" si="21"/>
        <v>0</v>
      </c>
      <c r="YU31" s="10">
        <f t="shared" si="21"/>
        <v>0</v>
      </c>
      <c r="YV31" s="10">
        <f t="shared" si="21"/>
        <v>0</v>
      </c>
      <c r="YW31" s="10">
        <f t="shared" si="21"/>
        <v>100</v>
      </c>
      <c r="YX31" s="10">
        <f t="shared" si="21"/>
        <v>0</v>
      </c>
      <c r="YY31" s="10">
        <f t="shared" si="21"/>
        <v>0</v>
      </c>
      <c r="YZ31" s="10">
        <f t="shared" si="21"/>
        <v>0</v>
      </c>
      <c r="ZA31" s="10">
        <f t="shared" si="21"/>
        <v>100</v>
      </c>
      <c r="ZB31" s="10">
        <f t="shared" si="21"/>
        <v>0</v>
      </c>
      <c r="ZC31" s="10">
        <f t="shared" si="21"/>
        <v>100</v>
      </c>
      <c r="ZD31" s="10">
        <f t="shared" si="21"/>
        <v>0</v>
      </c>
      <c r="ZE31" s="10">
        <f t="shared" si="21"/>
        <v>0</v>
      </c>
      <c r="ZF31" s="10">
        <f t="shared" si="21"/>
        <v>100</v>
      </c>
      <c r="ZG31" s="10">
        <f t="shared" si="21"/>
        <v>0</v>
      </c>
      <c r="ZH31" s="10">
        <f t="shared" si="21"/>
        <v>0</v>
      </c>
      <c r="ZI31" s="10">
        <f t="shared" si="21"/>
        <v>100</v>
      </c>
      <c r="ZJ31" s="10">
        <f t="shared" si="21"/>
        <v>0</v>
      </c>
      <c r="ZK31" s="10">
        <f t="shared" si="21"/>
        <v>0</v>
      </c>
      <c r="ZL31" s="10">
        <f t="shared" si="21"/>
        <v>100</v>
      </c>
      <c r="ZM31" s="10">
        <f t="shared" si="21"/>
        <v>0</v>
      </c>
      <c r="ZN31" s="10">
        <f t="shared" si="21"/>
        <v>100</v>
      </c>
      <c r="ZO31" s="10">
        <f t="shared" si="21"/>
        <v>0</v>
      </c>
      <c r="ZP31" s="10">
        <f t="shared" si="21"/>
        <v>0</v>
      </c>
    </row>
    <row r="33" spans="2:4" x14ac:dyDescent="0.3">
      <c r="B33" t="s">
        <v>1137</v>
      </c>
    </row>
    <row r="34" spans="2:4" x14ac:dyDescent="0.3">
      <c r="B34" t="s">
        <v>1138</v>
      </c>
      <c r="C34" s="90" t="s">
        <v>1132</v>
      </c>
      <c r="D34" s="91">
        <f>(C31+F31+I31+L31+O31+R31+U31+X31+AA31+AD31+AG31+AJ31+AM31+AP31+AS31+AV31+AY31+BB31+BE31+BH31+BK31+BN31+BQ31+BT31+BW31)/25</f>
        <v>73.25</v>
      </c>
    </row>
    <row r="35" spans="2:4" x14ac:dyDescent="0.3">
      <c r="B35" t="s">
        <v>1139</v>
      </c>
      <c r="C35" s="90" t="s">
        <v>1132</v>
      </c>
      <c r="D35" s="91">
        <f>(D31+G31+J31+M31+P31+S31+V31+Y31+AB31+AE31+AH31+AK31+AN31+AQ31+AT31+AW31+AZ31+BC31+BF31+BI31+BL31+BO31+BR31+BU31+BX31)/25</f>
        <v>22.75</v>
      </c>
    </row>
    <row r="36" spans="2:4" x14ac:dyDescent="0.3">
      <c r="B36" t="s">
        <v>1140</v>
      </c>
      <c r="C36" s="90" t="s">
        <v>1132</v>
      </c>
      <c r="D36" s="91">
        <f>(E31+H31+K31+N31+Q31+T31+W31+Z31+AC31+AF31+AI31+AL31+AO31+AR31+AU31+AX31+BA31+BD31+BG31+BJ31+BM31+BP31+BS31+BV31+BY31)/25</f>
        <v>4</v>
      </c>
    </row>
    <row r="38" spans="2:4" x14ac:dyDescent="0.3">
      <c r="B38" t="s">
        <v>1138</v>
      </c>
      <c r="C38" s="90" t="s">
        <v>1133</v>
      </c>
      <c r="D38" s="91">
        <f>(BZ31+CC31+CF31+CI31+CL31+CO31+CR31+CU31+CX31+DA31+DD31+DG31+DJ31+DM31+DP31+DS31+DV31+DY31+EB31+EE31+EH31+EK31+EN31+EQ31+ET31+EW31+EZ31+FC31+FF31+FI31+FL31+FO31+FR31+FU31+FX31+GA31+GD31+GG31+GJ31+GM31+GP31+GS31+GV31+GY31+HB31+HE31+HH31+HK31+HN31+HQ31+HT31+HW31+HZ31+IC31+IF31+II31+IL31+IO31+IR31+IU31+IX31+JA31+JD31+JG31+JJ31+JM31+JP31+JS31+JV31+JY31+KB31+KE31)/72</f>
        <v>47.569444444444443</v>
      </c>
    </row>
    <row r="39" spans="2:4" x14ac:dyDescent="0.3">
      <c r="B39" t="s">
        <v>1139</v>
      </c>
      <c r="C39" s="90" t="s">
        <v>1133</v>
      </c>
      <c r="D39" s="91">
        <f>(CA31+CD31+CG31+CJ31+CM31+CP31+CS31+CV31+CY31+DB31+DE31+DH31+DK31+DN31+DQ31+DT31+DW31+DZ31+EC31+EF31+EI31+EL31+EO31+ER31+EU31+EX31+FA31+FD31+FG31+FJ31+FM31+FP31+FS31+FV31+FY31+GB31+GE31+GH31+GK31+GN31+GQ31+GT31+GW31+GZ31+HC31+HF31+HI31+HL31+HO31+HR31+HU31+HX31+IA31+ID31+IG31+IJ31+IM31+IP31+IS31+IV31+IY31+JB31+JE31+JH31+JK31+JN31+JQ31+JT31+JW31+JZ31+KC31+KF31)/72</f>
        <v>50.086805555555557</v>
      </c>
    </row>
    <row r="40" spans="2:4" x14ac:dyDescent="0.3">
      <c r="B40" t="s">
        <v>1140</v>
      </c>
      <c r="C40" s="90" t="s">
        <v>1133</v>
      </c>
      <c r="D40" s="91">
        <f>(CB31+CE31+CH31+CK31+CN31+CQ31+CT31+CW31+CZ31+DC31+DF31+DI31+DL31+DO31+DR31+DU31+DX31+EA31+ED31+EG31+EJ31+EM31+EP31+ES31+EV31+EY31+FB31+FE31+FH31+FK31+FN31+FQ31+FT31+FW31+FZ31+GC31+GF31+GI31+GL31+GO31+GR31+GU31+GX31+HA31+HD31+HG31+HJ31+HM31+HP31+HS31+HV31+HY31+IB31+IE31+IH31+IK31+IN31+IQ31+IT31+IW31+IZ31+JC31+JF31+JI31+JL31+JO31+JR31+JU31+JX31+KA31+KD31+KG31)/72</f>
        <v>2.0833333333333335</v>
      </c>
    </row>
    <row r="42" spans="2:4" x14ac:dyDescent="0.3">
      <c r="B42" t="s">
        <v>1138</v>
      </c>
      <c r="C42" s="90" t="s">
        <v>1134</v>
      </c>
      <c r="D42" s="91">
        <f>(KH31+KK31+KN31+KQ31+KT31+KW31+KZ31+LC31+LF31+LI31+LL31+LO31+LR31+LU31+LX31)/15</f>
        <v>52.5</v>
      </c>
    </row>
    <row r="43" spans="2:4" x14ac:dyDescent="0.3">
      <c r="B43" t="s">
        <v>1139</v>
      </c>
      <c r="C43" s="90" t="s">
        <v>1134</v>
      </c>
      <c r="D43" s="91">
        <v>47.5</v>
      </c>
    </row>
    <row r="44" spans="2:4" x14ac:dyDescent="0.3">
      <c r="B44" t="s">
        <v>1140</v>
      </c>
      <c r="C44" s="90" t="s">
        <v>1134</v>
      </c>
      <c r="D44" s="91">
        <f>(KJ31+KM31+KP31+KS31+KV31+KY31+LB31+LE31+LH31+LK31+LN31+LQ31+LT31+LW31+LZ31)/15</f>
        <v>0</v>
      </c>
    </row>
    <row r="46" spans="2:4" x14ac:dyDescent="0.3">
      <c r="B46" t="s">
        <v>1138</v>
      </c>
      <c r="C46" s="90" t="s">
        <v>1135</v>
      </c>
      <c r="D46" s="91">
        <f>(MA31+MD31+MG31+MJ31+MM31+MP31+MS31+MV31+MY31+NB31+NE31+NH31+NK31+NN31+NQ31+NT31+NW31+NZ31+OC31+OF31+OI31+OL31+OO31+OR31+OU31+OX31+PA31+PD31+PG31+PJ31+PM31+PP31+PS31+PV31+PY31+QB31+QE31+QH31+QK31+QN31+QQ31+QT31+QW31+QZ31+RC31+RF31+RI31+RL31+RO31+RR31+RU31+RX31+SA31+SD31+SG31+SJ31+SM31+SP31+SS31+SV31+SY31+TB31+TE31+TH31+TK31)/65</f>
        <v>28.46153846153846</v>
      </c>
    </row>
    <row r="47" spans="2:4" x14ac:dyDescent="0.3">
      <c r="B47" t="s">
        <v>1139</v>
      </c>
      <c r="C47" s="90" t="s">
        <v>1135</v>
      </c>
      <c r="D47" s="91">
        <f>(MB31+ME31+MH31+MK31+MN31+MQ31+MT31+MW31+MZ31+NC31+NF31+NI31+NL31+NO31+NR31+NU31+NX31+OA31+OD31+OG31+OJ31+OM31+OP31+OS31+OV31+OY31+PB31+PE31+PH31+PK31+PN31+PQ31+PT31+PW31+PZ31+QC31+QF31+QI31+QL31+QO31+QR31+QU31+QX31+RA31+RD31+RG31+RJ31+RM31+RP31+RS31+RV31+RY31+SB31+SE31+SH31+SK31+SN31+SQ31+ST31+SW31+SZ31+TC31+TF31+TI31+TL31)/65</f>
        <v>65.769230769230774</v>
      </c>
    </row>
    <row r="48" spans="2:4" x14ac:dyDescent="0.3">
      <c r="B48" t="s">
        <v>1140</v>
      </c>
      <c r="C48" s="90" t="s">
        <v>1135</v>
      </c>
      <c r="D48" s="91">
        <f>(MC31+MF31+MI31+ML31+MO31+MR31+MU31+MX31+NA31+ND31+NG31+NJ31+NM31+NP31+NS31+NV31+NY31+OB31+OE31+OH31+OK31+ON31+OQ31+OT31+OW31+OZ31+PC31+PF31+PI31+PL31+PO31+PR31+PU31+PX31+QA31+QD31+QG31+QJ31+QM31+QP31+QS31+QV31+QY31+RB31+RE31+RH31+RK31+RN31+RQ31+RT31+RW31+RZ31+SC31+SF31+SI31+SL31+SO31+SR31+SU31+SX31+TA31+TD31+TG31+TJ31+TM31)/65</f>
        <v>5.6730769230769234</v>
      </c>
    </row>
    <row r="50" spans="2:4" x14ac:dyDescent="0.3">
      <c r="B50" t="s">
        <v>1138</v>
      </c>
      <c r="C50" s="90" t="s">
        <v>1136</v>
      </c>
      <c r="D50" s="91">
        <f>(TN31+TQ31+TT31+TW31+TZ31+UC31+UF31+UI31+UL31+UO31+UR31+UU31+UX31+VA31+VD31+VG31+VJ31+VM31+VP31+VS31+VV31+VY31+WB31+WE31+WH31+WK31+WN31+WQ31+WT31+WW31+WZ31+XC31+XF31+XI31+XL31+XO31+XR31+XU31+XX31+YA31+YD31+YG31+YJ31+YM31+YP31+YS31+YV31+YY31+ZB31+ZE31+ZH31+ZK31+ZN31)/53</f>
        <v>41.391509433962263</v>
      </c>
    </row>
    <row r="51" spans="2:4" x14ac:dyDescent="0.3">
      <c r="B51" t="s">
        <v>1139</v>
      </c>
      <c r="C51" s="90" t="s">
        <v>1136</v>
      </c>
      <c r="D51" s="91">
        <f>(TO31+TR31+TU31+TX31+UA31+UD31+UG31+UJ31+UM31+UP31+US31+UV31+UY31+VB31+VE31+VH31+VK31+VN31+VQ31+VT31+VW31+VZ31+WC31+WF31+WI31+WL31+WO31+WR31+WU31+WX31+XA31+XD31+XG31+XJ31+XM31+XP31+XS31+XV31+XY31+YB31+YE31+YH31+YK31+YN31+YQ31+YT31+YW31+YZ31+ZC31+ZF31+ZI31+ZL31+ZO31)/53</f>
        <v>52.948113207547166</v>
      </c>
    </row>
    <row r="52" spans="2:4" x14ac:dyDescent="0.3">
      <c r="B52" t="s">
        <v>1140</v>
      </c>
      <c r="C52" s="90" t="s">
        <v>1136</v>
      </c>
      <c r="D52" s="91">
        <f>(TP31+TS31+TV31+TY31+UB31+UE31+UH31+UK31+UN31+UQ31+UT31+UW31+UZ31+VC31+VF31+VI31+VL31+VO31+VR31+VU31+VX31+WA31+WD31+WG31+WJ31+WM31+WP31+WS31+WV31+WY31+XB31+XE31+XH31+XK31+XN31+XQ31+XT31+XW31+XZ31+YC31+YF31+YI31+YL31+YO31+YR31+YU31+YX31+ZA31+ZD31+ZG31+ZJ31+ZM31+ZP31)/53</f>
        <v>5.6603773584905657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0:B30"/>
    <mergeCell ref="A31:B31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4"/>
  <sheetViews>
    <sheetView topLeftCell="A29" zoomScale="80" zoomScaleNormal="80" workbookViewId="0">
      <selection activeCell="D52" sqref="D52:D54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1159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44" t="s">
        <v>0</v>
      </c>
      <c r="B4" s="44" t="s">
        <v>1</v>
      </c>
      <c r="C4" s="54" t="s">
        <v>22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5" t="s">
        <v>2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 t="s">
        <v>2</v>
      </c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 t="s">
        <v>2</v>
      </c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 t="s">
        <v>2</v>
      </c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9"/>
      <c r="KH4" s="61" t="s">
        <v>26</v>
      </c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3" t="s">
        <v>30</v>
      </c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5"/>
      <c r="OC4" s="66" t="s">
        <v>30</v>
      </c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 t="s">
        <v>30</v>
      </c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3" t="s">
        <v>30</v>
      </c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5"/>
      <c r="RX4" s="55" t="s">
        <v>30</v>
      </c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60"/>
      <c r="TN4" s="68" t="s">
        <v>34</v>
      </c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69"/>
      <c r="VM4" s="69"/>
      <c r="VN4" s="69"/>
      <c r="VO4" s="69"/>
      <c r="VP4" s="69"/>
      <c r="VQ4" s="69"/>
      <c r="VR4" s="69"/>
      <c r="VS4" s="69"/>
      <c r="VT4" s="69"/>
      <c r="VU4" s="69"/>
      <c r="VV4" s="69"/>
      <c r="VW4" s="69"/>
      <c r="VX4" s="69"/>
      <c r="VY4" s="69"/>
      <c r="VZ4" s="69"/>
      <c r="WA4" s="69"/>
      <c r="WB4" s="69"/>
      <c r="WC4" s="69"/>
      <c r="WD4" s="69"/>
      <c r="WE4" s="69"/>
      <c r="WF4" s="69"/>
      <c r="WG4" s="69"/>
      <c r="WH4" s="69"/>
      <c r="WI4" s="69"/>
      <c r="WJ4" s="69"/>
      <c r="WK4" s="69"/>
      <c r="WL4" s="69"/>
      <c r="WM4" s="69"/>
      <c r="WN4" s="69"/>
      <c r="WO4" s="69"/>
      <c r="WP4" s="69"/>
      <c r="WQ4" s="69"/>
      <c r="WR4" s="69"/>
      <c r="WS4" s="69"/>
      <c r="WT4" s="69"/>
      <c r="WU4" s="69"/>
      <c r="WV4" s="69"/>
      <c r="WW4" s="69"/>
      <c r="WX4" s="69"/>
      <c r="WY4" s="69"/>
      <c r="WZ4" s="69"/>
      <c r="XA4" s="69"/>
      <c r="XB4" s="69"/>
      <c r="XC4" s="69"/>
      <c r="XD4" s="69"/>
      <c r="XE4" s="69"/>
      <c r="XF4" s="69"/>
      <c r="XG4" s="69"/>
      <c r="XH4" s="69"/>
      <c r="XI4" s="69"/>
      <c r="XJ4" s="69"/>
      <c r="XK4" s="69"/>
      <c r="XL4" s="69"/>
      <c r="XM4" s="69"/>
      <c r="XN4" s="69"/>
      <c r="XO4" s="69"/>
      <c r="XP4" s="69"/>
      <c r="XQ4" s="69"/>
      <c r="XR4" s="69"/>
      <c r="XS4" s="69"/>
      <c r="XT4" s="69"/>
      <c r="XU4" s="69"/>
      <c r="XV4" s="69"/>
      <c r="XW4" s="69"/>
      <c r="XX4" s="69"/>
      <c r="XY4" s="69"/>
      <c r="XZ4" s="69"/>
      <c r="YA4" s="69"/>
      <c r="YB4" s="69"/>
      <c r="YC4" s="69"/>
      <c r="YD4" s="69"/>
      <c r="YE4" s="69"/>
      <c r="YF4" s="69"/>
      <c r="YG4" s="69"/>
      <c r="YH4" s="69"/>
      <c r="YI4" s="69"/>
      <c r="YJ4" s="69"/>
      <c r="YK4" s="69"/>
      <c r="YL4" s="69"/>
      <c r="YM4" s="69"/>
      <c r="YN4" s="69"/>
      <c r="YO4" s="69"/>
      <c r="YP4" s="69"/>
      <c r="YQ4" s="69"/>
      <c r="YR4" s="69"/>
      <c r="YS4" s="69"/>
      <c r="YT4" s="69"/>
      <c r="YU4" s="69"/>
      <c r="YV4" s="69"/>
      <c r="YW4" s="69"/>
      <c r="YX4" s="69"/>
      <c r="YY4" s="69"/>
      <c r="YZ4" s="69"/>
      <c r="ZA4" s="69"/>
      <c r="ZB4" s="69"/>
      <c r="ZC4" s="69"/>
      <c r="ZD4" s="69"/>
      <c r="ZE4" s="69"/>
      <c r="ZF4" s="69"/>
      <c r="ZG4" s="69"/>
      <c r="ZH4" s="69"/>
      <c r="ZI4" s="69"/>
      <c r="ZJ4" s="69"/>
      <c r="ZK4" s="69"/>
      <c r="ZL4" s="69"/>
      <c r="ZM4" s="69"/>
      <c r="ZN4" s="69"/>
      <c r="ZO4" s="69"/>
      <c r="ZP4" s="70"/>
    </row>
    <row r="5" spans="1:692" ht="15" customHeight="1" x14ac:dyDescent="0.3">
      <c r="A5" s="44"/>
      <c r="B5" s="4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41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8" t="s">
        <v>3</v>
      </c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322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 t="s">
        <v>65</v>
      </c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57" t="s">
        <v>66</v>
      </c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78" t="s">
        <v>31</v>
      </c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9" t="s">
        <v>43</v>
      </c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82" t="s">
        <v>44</v>
      </c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79" t="s">
        <v>32</v>
      </c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83" t="s">
        <v>35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2" hidden="1" customHeight="1" x14ac:dyDescent="0.3">
      <c r="A6" s="44"/>
      <c r="B6" s="4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72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  <c r="IY6" s="76"/>
      <c r="IZ6" s="76"/>
      <c r="JA6" s="76"/>
      <c r="JB6" s="76"/>
      <c r="JC6" s="76"/>
      <c r="JD6" s="76"/>
      <c r="JE6" s="76"/>
      <c r="JF6" s="76"/>
      <c r="JG6" s="76"/>
      <c r="JH6" s="76"/>
      <c r="JI6" s="76"/>
      <c r="JJ6" s="76"/>
      <c r="JK6" s="76"/>
      <c r="JL6" s="76"/>
      <c r="JM6" s="76"/>
      <c r="JN6" s="76"/>
      <c r="JO6" s="76"/>
      <c r="JP6" s="76"/>
      <c r="JQ6" s="76"/>
      <c r="JR6" s="76"/>
      <c r="JS6" s="76"/>
      <c r="JT6" s="76"/>
      <c r="JU6" s="76"/>
      <c r="JV6" s="76"/>
      <c r="JW6" s="76"/>
      <c r="JX6" s="76"/>
      <c r="JY6" s="76"/>
      <c r="JZ6" s="76"/>
      <c r="KA6" s="76"/>
      <c r="KB6" s="76"/>
      <c r="KC6" s="76"/>
      <c r="KD6" s="76"/>
      <c r="KE6" s="76"/>
      <c r="KF6" s="76"/>
      <c r="KG6" s="76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73"/>
      <c r="MB6" s="73"/>
      <c r="MC6" s="73"/>
      <c r="MD6" s="73"/>
      <c r="ME6" s="73"/>
      <c r="MF6" s="73"/>
      <c r="MG6" s="73"/>
      <c r="MH6" s="73"/>
      <c r="MI6" s="73"/>
      <c r="MJ6" s="73"/>
      <c r="MK6" s="73"/>
      <c r="ML6" s="73"/>
      <c r="MM6" s="73"/>
      <c r="MN6" s="73"/>
      <c r="MO6" s="73"/>
      <c r="MP6" s="73"/>
      <c r="MQ6" s="73"/>
      <c r="MR6" s="73"/>
      <c r="MS6" s="73"/>
      <c r="MT6" s="73"/>
      <c r="MU6" s="73"/>
      <c r="MV6" s="73"/>
      <c r="MW6" s="73"/>
      <c r="MX6" s="73"/>
      <c r="MY6" s="73"/>
      <c r="MZ6" s="73"/>
      <c r="NA6" s="73"/>
      <c r="NB6" s="73"/>
      <c r="NC6" s="73"/>
      <c r="ND6" s="73"/>
      <c r="NE6" s="73"/>
      <c r="NF6" s="73"/>
      <c r="NG6" s="73"/>
      <c r="NH6" s="73"/>
      <c r="NI6" s="73"/>
      <c r="NJ6" s="73"/>
      <c r="NK6" s="73"/>
      <c r="NL6" s="73"/>
      <c r="NM6" s="73"/>
      <c r="NN6" s="73"/>
      <c r="NO6" s="73"/>
      <c r="NP6" s="73"/>
      <c r="NQ6" s="73"/>
      <c r="NR6" s="73"/>
      <c r="NS6" s="73"/>
      <c r="NT6" s="73"/>
      <c r="NU6" s="73"/>
      <c r="NV6" s="73"/>
      <c r="NW6" s="73"/>
      <c r="NX6" s="73"/>
      <c r="NY6" s="73"/>
      <c r="NZ6" s="73"/>
      <c r="OA6" s="73"/>
      <c r="OB6" s="73"/>
      <c r="OC6" s="78"/>
      <c r="OD6" s="78"/>
      <c r="OE6" s="78"/>
      <c r="OF6" s="78"/>
      <c r="OG6" s="78"/>
      <c r="OH6" s="78"/>
      <c r="OI6" s="78"/>
      <c r="OJ6" s="78"/>
      <c r="OK6" s="78"/>
      <c r="OL6" s="78"/>
      <c r="OM6" s="78"/>
      <c r="ON6" s="78"/>
      <c r="OO6" s="78"/>
      <c r="OP6" s="78"/>
      <c r="OQ6" s="78"/>
      <c r="OR6" s="78"/>
      <c r="OS6" s="78"/>
      <c r="OT6" s="78"/>
      <c r="OU6" s="78"/>
      <c r="OV6" s="78"/>
      <c r="OW6" s="78"/>
      <c r="OX6" s="78"/>
      <c r="OY6" s="78"/>
      <c r="OZ6" s="78"/>
      <c r="PA6" s="78"/>
      <c r="PB6" s="78"/>
      <c r="PC6" s="78"/>
      <c r="PD6" s="78"/>
      <c r="PE6" s="78"/>
      <c r="PF6" s="78"/>
      <c r="PG6" s="80"/>
      <c r="PH6" s="80"/>
      <c r="PI6" s="80"/>
      <c r="PJ6" s="80"/>
      <c r="PK6" s="80"/>
      <c r="PL6" s="80"/>
      <c r="PM6" s="80"/>
      <c r="PN6" s="80"/>
      <c r="PO6" s="80"/>
      <c r="PP6" s="80"/>
      <c r="PQ6" s="80"/>
      <c r="PR6" s="80"/>
      <c r="PS6" s="80"/>
      <c r="PT6" s="80"/>
      <c r="PU6" s="80"/>
      <c r="PV6" s="80"/>
      <c r="PW6" s="80"/>
      <c r="PX6" s="80"/>
      <c r="PY6" s="80"/>
      <c r="PZ6" s="80"/>
      <c r="QA6" s="80"/>
      <c r="QB6" s="80"/>
      <c r="QC6" s="80"/>
      <c r="QD6" s="80"/>
      <c r="QE6" s="80"/>
      <c r="QF6" s="80"/>
      <c r="QG6" s="80"/>
      <c r="QH6" s="80"/>
      <c r="QI6" s="80"/>
      <c r="QJ6" s="80"/>
      <c r="QK6" s="80"/>
      <c r="QL6" s="80"/>
      <c r="QM6" s="80"/>
      <c r="QN6" s="80"/>
      <c r="QO6" s="80"/>
      <c r="QP6" s="80"/>
      <c r="QQ6" s="82"/>
      <c r="QR6" s="82"/>
      <c r="QS6" s="82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2" hidden="1" customHeight="1" x14ac:dyDescent="0.3">
      <c r="A7" s="44"/>
      <c r="B7" s="4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72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73"/>
      <c r="NI7" s="73"/>
      <c r="NJ7" s="73"/>
      <c r="NK7" s="73"/>
      <c r="NL7" s="73"/>
      <c r="NM7" s="73"/>
      <c r="NN7" s="73"/>
      <c r="NO7" s="73"/>
      <c r="NP7" s="73"/>
      <c r="NQ7" s="73"/>
      <c r="NR7" s="73"/>
      <c r="NS7" s="73"/>
      <c r="NT7" s="73"/>
      <c r="NU7" s="73"/>
      <c r="NV7" s="73"/>
      <c r="NW7" s="73"/>
      <c r="NX7" s="73"/>
      <c r="NY7" s="73"/>
      <c r="NZ7" s="73"/>
      <c r="OA7" s="73"/>
      <c r="OB7" s="73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80"/>
      <c r="PH7" s="80"/>
      <c r="PI7" s="80"/>
      <c r="PJ7" s="80"/>
      <c r="PK7" s="80"/>
      <c r="PL7" s="80"/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0"/>
      <c r="PY7" s="80"/>
      <c r="PZ7" s="80"/>
      <c r="QA7" s="80"/>
      <c r="QB7" s="80"/>
      <c r="QC7" s="80"/>
      <c r="QD7" s="80"/>
      <c r="QE7" s="80"/>
      <c r="QF7" s="80"/>
      <c r="QG7" s="80"/>
      <c r="QH7" s="80"/>
      <c r="QI7" s="80"/>
      <c r="QJ7" s="80"/>
      <c r="QK7" s="80"/>
      <c r="QL7" s="80"/>
      <c r="QM7" s="80"/>
      <c r="QN7" s="80"/>
      <c r="QO7" s="80"/>
      <c r="QP7" s="80"/>
      <c r="QQ7" s="82"/>
      <c r="QR7" s="82"/>
      <c r="QS7" s="82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399999999999999" hidden="1" customHeight="1" x14ac:dyDescent="0.3">
      <c r="A8" s="44"/>
      <c r="B8" s="4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72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3">
      <c r="A9" s="44"/>
      <c r="B9" s="4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72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3">
      <c r="A10" s="44"/>
      <c r="B10" s="4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75"/>
      <c r="MB10" s="75"/>
      <c r="MC10" s="75"/>
      <c r="MD10" s="75"/>
      <c r="ME10" s="75"/>
      <c r="MF10" s="75"/>
      <c r="MG10" s="75"/>
      <c r="MH10" s="75"/>
      <c r="MI10" s="75"/>
      <c r="MJ10" s="75"/>
      <c r="MK10" s="75"/>
      <c r="ML10" s="75"/>
      <c r="MM10" s="75"/>
      <c r="MN10" s="75"/>
      <c r="MO10" s="75"/>
      <c r="MP10" s="75"/>
      <c r="MQ10" s="75"/>
      <c r="MR10" s="75"/>
      <c r="MS10" s="75"/>
      <c r="MT10" s="75"/>
      <c r="MU10" s="75"/>
      <c r="MV10" s="75"/>
      <c r="MW10" s="75"/>
      <c r="MX10" s="75"/>
      <c r="MY10" s="75"/>
      <c r="MZ10" s="75"/>
      <c r="NA10" s="75"/>
      <c r="NB10" s="75"/>
      <c r="NC10" s="75"/>
      <c r="ND10" s="75"/>
      <c r="NE10" s="75"/>
      <c r="NF10" s="75"/>
      <c r="NG10" s="75"/>
      <c r="NH10" s="75"/>
      <c r="NI10" s="75"/>
      <c r="NJ10" s="75"/>
      <c r="NK10" s="75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75"/>
      <c r="NW10" s="75"/>
      <c r="NX10" s="75"/>
      <c r="NY10" s="75"/>
      <c r="NZ10" s="75"/>
      <c r="OA10" s="75"/>
      <c r="OB10" s="75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81"/>
      <c r="PH10" s="81"/>
      <c r="PI10" s="81"/>
      <c r="PJ10" s="81"/>
      <c r="PK10" s="81"/>
      <c r="PL10" s="81"/>
      <c r="PM10" s="81"/>
      <c r="PN10" s="81"/>
      <c r="PO10" s="81"/>
      <c r="PP10" s="81"/>
      <c r="PQ10" s="81"/>
      <c r="PR10" s="81"/>
      <c r="PS10" s="81"/>
      <c r="PT10" s="81"/>
      <c r="PU10" s="81"/>
      <c r="PV10" s="81"/>
      <c r="PW10" s="81"/>
      <c r="PX10" s="81"/>
      <c r="PY10" s="81"/>
      <c r="PZ10" s="81"/>
      <c r="QA10" s="81"/>
      <c r="QB10" s="81"/>
      <c r="QC10" s="81"/>
      <c r="QD10" s="81"/>
      <c r="QE10" s="81"/>
      <c r="QF10" s="81"/>
      <c r="QG10" s="81"/>
      <c r="QH10" s="81"/>
      <c r="QI10" s="81"/>
      <c r="QJ10" s="81"/>
      <c r="QK10" s="81"/>
      <c r="QL10" s="81"/>
      <c r="QM10" s="81"/>
      <c r="QN10" s="81"/>
      <c r="QO10" s="81"/>
      <c r="QP10" s="81"/>
      <c r="QQ10" s="82"/>
      <c r="QR10" s="82"/>
      <c r="QS10" s="82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1"/>
      <c r="RY10" s="81"/>
      <c r="RZ10" s="81"/>
      <c r="SA10" s="81"/>
      <c r="SB10" s="81"/>
      <c r="SC10" s="81"/>
      <c r="SD10" s="81"/>
      <c r="SE10" s="81"/>
      <c r="SF10" s="81"/>
      <c r="SG10" s="81"/>
      <c r="SH10" s="81"/>
      <c r="SI10" s="81"/>
      <c r="SJ10" s="81"/>
      <c r="SK10" s="81"/>
      <c r="SL10" s="81"/>
      <c r="SM10" s="81"/>
      <c r="SN10" s="81"/>
      <c r="SO10" s="81"/>
      <c r="SP10" s="81"/>
      <c r="SQ10" s="81"/>
      <c r="SR10" s="81"/>
      <c r="SS10" s="81"/>
      <c r="ST10" s="81"/>
      <c r="SU10" s="81"/>
      <c r="SV10" s="81"/>
      <c r="SW10" s="81"/>
      <c r="SX10" s="81"/>
      <c r="SY10" s="81"/>
      <c r="SZ10" s="81"/>
      <c r="TA10" s="81"/>
      <c r="TB10" s="81"/>
      <c r="TC10" s="81"/>
      <c r="TD10" s="81"/>
      <c r="TE10" s="81"/>
      <c r="TF10" s="81"/>
      <c r="TG10" s="81"/>
      <c r="TH10" s="81"/>
      <c r="TI10" s="81"/>
      <c r="TJ10" s="81"/>
      <c r="TK10" s="81"/>
      <c r="TL10" s="81"/>
      <c r="TM10" s="81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5.6" x14ac:dyDescent="0.3">
      <c r="A11" s="44"/>
      <c r="B11" s="44"/>
      <c r="C11" s="53" t="s">
        <v>125</v>
      </c>
      <c r="D11" s="52" t="s">
        <v>5</v>
      </c>
      <c r="E11" s="52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52" t="s">
        <v>280</v>
      </c>
      <c r="M11" s="52" t="s">
        <v>9</v>
      </c>
      <c r="N11" s="52" t="s">
        <v>10</v>
      </c>
      <c r="O11" s="52" t="s">
        <v>128</v>
      </c>
      <c r="P11" s="52" t="s">
        <v>11</v>
      </c>
      <c r="Q11" s="52" t="s">
        <v>4</v>
      </c>
      <c r="R11" s="52" t="s">
        <v>129</v>
      </c>
      <c r="S11" s="52" t="s">
        <v>6</v>
      </c>
      <c r="T11" s="52" t="s">
        <v>12</v>
      </c>
      <c r="U11" s="52" t="s">
        <v>130</v>
      </c>
      <c r="V11" s="52" t="s">
        <v>6</v>
      </c>
      <c r="W11" s="52" t="s">
        <v>12</v>
      </c>
      <c r="X11" s="41" t="s">
        <v>131</v>
      </c>
      <c r="Y11" s="42" t="s">
        <v>10</v>
      </c>
      <c r="Z11" s="53" t="s">
        <v>13</v>
      </c>
      <c r="AA11" s="52" t="s">
        <v>132</v>
      </c>
      <c r="AB11" s="52" t="s">
        <v>14</v>
      </c>
      <c r="AC11" s="52" t="s">
        <v>15</v>
      </c>
      <c r="AD11" s="52" t="s">
        <v>133</v>
      </c>
      <c r="AE11" s="52" t="s">
        <v>4</v>
      </c>
      <c r="AF11" s="52" t="s">
        <v>5</v>
      </c>
      <c r="AG11" s="52" t="s">
        <v>134</v>
      </c>
      <c r="AH11" s="52" t="s">
        <v>12</v>
      </c>
      <c r="AI11" s="52" t="s">
        <v>7</v>
      </c>
      <c r="AJ11" s="41" t="s">
        <v>135</v>
      </c>
      <c r="AK11" s="42"/>
      <c r="AL11" s="42"/>
      <c r="AM11" s="41" t="s">
        <v>136</v>
      </c>
      <c r="AN11" s="42"/>
      <c r="AO11" s="42"/>
      <c r="AP11" s="41" t="s">
        <v>281</v>
      </c>
      <c r="AQ11" s="42"/>
      <c r="AR11" s="42"/>
      <c r="AS11" s="41" t="s">
        <v>137</v>
      </c>
      <c r="AT11" s="42"/>
      <c r="AU11" s="42"/>
      <c r="AV11" s="41" t="s">
        <v>138</v>
      </c>
      <c r="AW11" s="42"/>
      <c r="AX11" s="42"/>
      <c r="AY11" s="41" t="s">
        <v>139</v>
      </c>
      <c r="AZ11" s="42"/>
      <c r="BA11" s="42"/>
      <c r="BB11" s="41" t="s">
        <v>140</v>
      </c>
      <c r="BC11" s="42"/>
      <c r="BD11" s="42"/>
      <c r="BE11" s="52" t="s">
        <v>141</v>
      </c>
      <c r="BF11" s="52"/>
      <c r="BG11" s="52"/>
      <c r="BH11" s="41" t="s">
        <v>142</v>
      </c>
      <c r="BI11" s="42"/>
      <c r="BJ11" s="42"/>
      <c r="BK11" s="42" t="s">
        <v>317</v>
      </c>
      <c r="BL11" s="42"/>
      <c r="BM11" s="42"/>
      <c r="BN11" s="42" t="s">
        <v>318</v>
      </c>
      <c r="BO11" s="42"/>
      <c r="BP11" s="42"/>
      <c r="BQ11" s="42" t="s">
        <v>319</v>
      </c>
      <c r="BR11" s="42"/>
      <c r="BS11" s="42"/>
      <c r="BT11" s="42" t="s">
        <v>320</v>
      </c>
      <c r="BU11" s="42"/>
      <c r="BV11" s="42"/>
      <c r="BW11" s="42" t="s">
        <v>321</v>
      </c>
      <c r="BX11" s="42"/>
      <c r="BY11" s="53"/>
      <c r="BZ11" s="53" t="s">
        <v>143</v>
      </c>
      <c r="CA11" s="52"/>
      <c r="CB11" s="52"/>
      <c r="CC11" s="41" t="s">
        <v>144</v>
      </c>
      <c r="CD11" s="42"/>
      <c r="CE11" s="53"/>
      <c r="CF11" s="41" t="s">
        <v>145</v>
      </c>
      <c r="CG11" s="42"/>
      <c r="CH11" s="53"/>
      <c r="CI11" s="52" t="s">
        <v>282</v>
      </c>
      <c r="CJ11" s="52"/>
      <c r="CK11" s="52"/>
      <c r="CL11" s="52" t="s">
        <v>146</v>
      </c>
      <c r="CM11" s="52"/>
      <c r="CN11" s="52"/>
      <c r="CO11" s="52" t="s">
        <v>147</v>
      </c>
      <c r="CP11" s="52"/>
      <c r="CQ11" s="52"/>
      <c r="CR11" s="50" t="s">
        <v>148</v>
      </c>
      <c r="CS11" s="50"/>
      <c r="CT11" s="50"/>
      <c r="CU11" s="52" t="s">
        <v>149</v>
      </c>
      <c r="CV11" s="52"/>
      <c r="CW11" s="52"/>
      <c r="CX11" s="52" t="s">
        <v>150</v>
      </c>
      <c r="CY11" s="52"/>
      <c r="CZ11" s="52"/>
      <c r="DA11" s="52" t="s">
        <v>151</v>
      </c>
      <c r="DB11" s="52"/>
      <c r="DC11" s="52"/>
      <c r="DD11" s="52" t="s">
        <v>152</v>
      </c>
      <c r="DE11" s="52"/>
      <c r="DF11" s="52"/>
      <c r="DG11" s="52" t="s">
        <v>153</v>
      </c>
      <c r="DH11" s="52"/>
      <c r="DI11" s="52"/>
      <c r="DJ11" s="50" t="s">
        <v>154</v>
      </c>
      <c r="DK11" s="50"/>
      <c r="DL11" s="50"/>
      <c r="DM11" s="50" t="s">
        <v>283</v>
      </c>
      <c r="DN11" s="50"/>
      <c r="DO11" s="47"/>
      <c r="DP11" s="52" t="s">
        <v>155</v>
      </c>
      <c r="DQ11" s="52"/>
      <c r="DR11" s="52"/>
      <c r="DS11" s="52" t="s">
        <v>156</v>
      </c>
      <c r="DT11" s="52"/>
      <c r="DU11" s="52"/>
      <c r="DV11" s="50" t="s">
        <v>157</v>
      </c>
      <c r="DW11" s="50"/>
      <c r="DX11" s="50"/>
      <c r="DY11" s="52" t="s">
        <v>158</v>
      </c>
      <c r="DZ11" s="52"/>
      <c r="EA11" s="52"/>
      <c r="EB11" s="52" t="s">
        <v>159</v>
      </c>
      <c r="EC11" s="52"/>
      <c r="ED11" s="41"/>
      <c r="EE11" s="52" t="s">
        <v>160</v>
      </c>
      <c r="EF11" s="52"/>
      <c r="EG11" s="52"/>
      <c r="EH11" s="52" t="s">
        <v>161</v>
      </c>
      <c r="EI11" s="52"/>
      <c r="EJ11" s="52"/>
      <c r="EK11" s="52" t="s">
        <v>162</v>
      </c>
      <c r="EL11" s="52"/>
      <c r="EM11" s="52"/>
      <c r="EN11" s="52" t="s">
        <v>163</v>
      </c>
      <c r="EO11" s="52"/>
      <c r="EP11" s="52"/>
      <c r="EQ11" s="52" t="s">
        <v>284</v>
      </c>
      <c r="ER11" s="52"/>
      <c r="ES11" s="52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168</v>
      </c>
      <c r="FG11" s="52"/>
      <c r="FH11" s="41"/>
      <c r="FI11" s="47" t="s">
        <v>169</v>
      </c>
      <c r="FJ11" s="48"/>
      <c r="FK11" s="49"/>
      <c r="FL11" s="47" t="s">
        <v>170</v>
      </c>
      <c r="FM11" s="48"/>
      <c r="FN11" s="49"/>
      <c r="FO11" s="47" t="s">
        <v>171</v>
      </c>
      <c r="FP11" s="48"/>
      <c r="FQ11" s="49"/>
      <c r="FR11" s="47" t="s">
        <v>172</v>
      </c>
      <c r="FS11" s="48"/>
      <c r="FT11" s="49"/>
      <c r="FU11" s="47" t="s">
        <v>285</v>
      </c>
      <c r="FV11" s="48"/>
      <c r="FW11" s="48"/>
      <c r="FX11" s="50" t="s">
        <v>173</v>
      </c>
      <c r="FY11" s="50"/>
      <c r="FZ11" s="50"/>
      <c r="GA11" s="48" t="s">
        <v>174</v>
      </c>
      <c r="GB11" s="48"/>
      <c r="GC11" s="49"/>
      <c r="GD11" s="47" t="s">
        <v>175</v>
      </c>
      <c r="GE11" s="48"/>
      <c r="GF11" s="49"/>
      <c r="GG11" s="47" t="s">
        <v>176</v>
      </c>
      <c r="GH11" s="48"/>
      <c r="GI11" s="49"/>
      <c r="GJ11" s="47" t="s">
        <v>177</v>
      </c>
      <c r="GK11" s="48"/>
      <c r="GL11" s="49"/>
      <c r="GM11" s="47" t="s">
        <v>286</v>
      </c>
      <c r="GN11" s="48"/>
      <c r="GO11" s="49"/>
      <c r="GP11" s="47" t="s">
        <v>287</v>
      </c>
      <c r="GQ11" s="48"/>
      <c r="GR11" s="49"/>
      <c r="GS11" s="47" t="s">
        <v>288</v>
      </c>
      <c r="GT11" s="48"/>
      <c r="GU11" s="49"/>
      <c r="GV11" s="47" t="s">
        <v>289</v>
      </c>
      <c r="GW11" s="48"/>
      <c r="GX11" s="49"/>
      <c r="GY11" s="47" t="s">
        <v>290</v>
      </c>
      <c r="GZ11" s="48"/>
      <c r="HA11" s="49"/>
      <c r="HB11" s="47" t="s">
        <v>291</v>
      </c>
      <c r="HC11" s="48"/>
      <c r="HD11" s="49"/>
      <c r="HE11" s="47" t="s">
        <v>292</v>
      </c>
      <c r="HF11" s="48"/>
      <c r="HG11" s="49"/>
      <c r="HH11" s="47" t="s">
        <v>293</v>
      </c>
      <c r="HI11" s="48"/>
      <c r="HJ11" s="49"/>
      <c r="HK11" s="47" t="s">
        <v>294</v>
      </c>
      <c r="HL11" s="48"/>
      <c r="HM11" s="49"/>
      <c r="HN11" s="47" t="s">
        <v>295</v>
      </c>
      <c r="HO11" s="48"/>
      <c r="HP11" s="49"/>
      <c r="HQ11" s="47" t="s">
        <v>178</v>
      </c>
      <c r="HR11" s="48"/>
      <c r="HS11" s="49"/>
      <c r="HT11" s="47" t="s">
        <v>179</v>
      </c>
      <c r="HU11" s="48"/>
      <c r="HV11" s="49"/>
      <c r="HW11" s="47" t="s">
        <v>180</v>
      </c>
      <c r="HX11" s="48"/>
      <c r="HY11" s="49"/>
      <c r="HZ11" s="47" t="s">
        <v>181</v>
      </c>
      <c r="IA11" s="48"/>
      <c r="IB11" s="49"/>
      <c r="IC11" s="47" t="s">
        <v>296</v>
      </c>
      <c r="ID11" s="48"/>
      <c r="IE11" s="49"/>
      <c r="IF11" s="47" t="s">
        <v>182</v>
      </c>
      <c r="IG11" s="48"/>
      <c r="IH11" s="49"/>
      <c r="II11" s="47" t="s">
        <v>183</v>
      </c>
      <c r="IJ11" s="48"/>
      <c r="IK11" s="49"/>
      <c r="IL11" s="47" t="s">
        <v>184</v>
      </c>
      <c r="IM11" s="48"/>
      <c r="IN11" s="49"/>
      <c r="IO11" s="47" t="s">
        <v>185</v>
      </c>
      <c r="IP11" s="48"/>
      <c r="IQ11" s="48"/>
      <c r="IR11" s="50" t="s">
        <v>186</v>
      </c>
      <c r="IS11" s="50"/>
      <c r="IT11" s="50"/>
      <c r="IU11" s="50" t="s">
        <v>323</v>
      </c>
      <c r="IV11" s="50"/>
      <c r="IW11" s="50"/>
      <c r="IX11" s="50" t="s">
        <v>324</v>
      </c>
      <c r="IY11" s="50"/>
      <c r="IZ11" s="50"/>
      <c r="JA11" s="50" t="s">
        <v>325</v>
      </c>
      <c r="JB11" s="50"/>
      <c r="JC11" s="50"/>
      <c r="JD11" s="50" t="s">
        <v>326</v>
      </c>
      <c r="JE11" s="50"/>
      <c r="JF11" s="50"/>
      <c r="JG11" s="50" t="s">
        <v>327</v>
      </c>
      <c r="JH11" s="50"/>
      <c r="JI11" s="50"/>
      <c r="JJ11" s="50" t="s">
        <v>328</v>
      </c>
      <c r="JK11" s="50"/>
      <c r="JL11" s="50"/>
      <c r="JM11" s="50" t="s">
        <v>329</v>
      </c>
      <c r="JN11" s="50"/>
      <c r="JO11" s="50"/>
      <c r="JP11" s="50" t="s">
        <v>330</v>
      </c>
      <c r="JQ11" s="50"/>
      <c r="JR11" s="50"/>
      <c r="JS11" s="50" t="s">
        <v>331</v>
      </c>
      <c r="JT11" s="50"/>
      <c r="JU11" s="50"/>
      <c r="JV11" s="50" t="s">
        <v>332</v>
      </c>
      <c r="JW11" s="50"/>
      <c r="JX11" s="50"/>
      <c r="JY11" s="50" t="s">
        <v>333</v>
      </c>
      <c r="JZ11" s="50"/>
      <c r="KA11" s="50"/>
      <c r="KB11" s="50" t="s">
        <v>334</v>
      </c>
      <c r="KC11" s="50"/>
      <c r="KD11" s="50"/>
      <c r="KE11" s="50" t="s">
        <v>335</v>
      </c>
      <c r="KF11" s="50"/>
      <c r="KG11" s="50"/>
      <c r="KH11" s="49" t="s">
        <v>187</v>
      </c>
      <c r="KI11" s="50"/>
      <c r="KJ11" s="50"/>
      <c r="KK11" s="50" t="s">
        <v>188</v>
      </c>
      <c r="KL11" s="50"/>
      <c r="KM11" s="50"/>
      <c r="KN11" s="50" t="s">
        <v>189</v>
      </c>
      <c r="KO11" s="50"/>
      <c r="KP11" s="50"/>
      <c r="KQ11" s="50" t="s">
        <v>297</v>
      </c>
      <c r="KR11" s="50"/>
      <c r="KS11" s="50"/>
      <c r="KT11" s="50" t="s">
        <v>190</v>
      </c>
      <c r="KU11" s="50"/>
      <c r="KV11" s="50"/>
      <c r="KW11" s="50" t="s">
        <v>191</v>
      </c>
      <c r="KX11" s="50"/>
      <c r="KY11" s="50"/>
      <c r="KZ11" s="50" t="s">
        <v>192</v>
      </c>
      <c r="LA11" s="50"/>
      <c r="LB11" s="50"/>
      <c r="LC11" s="50" t="s">
        <v>193</v>
      </c>
      <c r="LD11" s="50"/>
      <c r="LE11" s="50"/>
      <c r="LF11" s="50" t="s">
        <v>194</v>
      </c>
      <c r="LG11" s="50"/>
      <c r="LH11" s="50"/>
      <c r="LI11" s="50" t="s">
        <v>195</v>
      </c>
      <c r="LJ11" s="50"/>
      <c r="LK11" s="50"/>
      <c r="LL11" s="50" t="s">
        <v>196</v>
      </c>
      <c r="LM11" s="50"/>
      <c r="LN11" s="50"/>
      <c r="LO11" s="50" t="s">
        <v>197</v>
      </c>
      <c r="LP11" s="50"/>
      <c r="LQ11" s="47"/>
      <c r="LR11" s="50" t="s">
        <v>198</v>
      </c>
      <c r="LS11" s="50"/>
      <c r="LT11" s="50"/>
      <c r="LU11" s="50" t="s">
        <v>336</v>
      </c>
      <c r="LV11" s="50"/>
      <c r="LW11" s="50"/>
      <c r="LX11" s="50" t="s">
        <v>337</v>
      </c>
      <c r="LY11" s="50"/>
      <c r="LZ11" s="50"/>
      <c r="MA11" s="49" t="s">
        <v>199</v>
      </c>
      <c r="MB11" s="50"/>
      <c r="MC11" s="50"/>
      <c r="MD11" s="50" t="s">
        <v>200</v>
      </c>
      <c r="ME11" s="50"/>
      <c r="MF11" s="50"/>
      <c r="MG11" s="50" t="s">
        <v>201</v>
      </c>
      <c r="MH11" s="50"/>
      <c r="MI11" s="50"/>
      <c r="MJ11" s="50" t="s">
        <v>298</v>
      </c>
      <c r="MK11" s="50"/>
      <c r="ML11" s="50"/>
      <c r="MM11" s="50" t="s">
        <v>202</v>
      </c>
      <c r="MN11" s="50"/>
      <c r="MO11" s="50"/>
      <c r="MP11" s="50" t="s">
        <v>203</v>
      </c>
      <c r="MQ11" s="50"/>
      <c r="MR11" s="50"/>
      <c r="MS11" s="50" t="s">
        <v>204</v>
      </c>
      <c r="MT11" s="50"/>
      <c r="MU11" s="50"/>
      <c r="MV11" s="47" t="s">
        <v>205</v>
      </c>
      <c r="MW11" s="48"/>
      <c r="MX11" s="49"/>
      <c r="MY11" s="47" t="s">
        <v>206</v>
      </c>
      <c r="MZ11" s="48"/>
      <c r="NA11" s="49"/>
      <c r="NB11" s="47" t="s">
        <v>207</v>
      </c>
      <c r="NC11" s="48"/>
      <c r="ND11" s="49"/>
      <c r="NE11" s="47" t="s">
        <v>208</v>
      </c>
      <c r="NF11" s="48"/>
      <c r="NG11" s="49"/>
      <c r="NH11" s="47" t="s">
        <v>209</v>
      </c>
      <c r="NI11" s="48"/>
      <c r="NJ11" s="49"/>
      <c r="NK11" s="47" t="s">
        <v>210</v>
      </c>
      <c r="NL11" s="48"/>
      <c r="NM11" s="49"/>
      <c r="NN11" s="47" t="s">
        <v>299</v>
      </c>
      <c r="NO11" s="48"/>
      <c r="NP11" s="49"/>
      <c r="NQ11" s="47" t="s">
        <v>211</v>
      </c>
      <c r="NR11" s="48"/>
      <c r="NS11" s="49"/>
      <c r="NT11" s="47" t="s">
        <v>212</v>
      </c>
      <c r="NU11" s="48"/>
      <c r="NV11" s="49"/>
      <c r="NW11" s="47" t="s">
        <v>213</v>
      </c>
      <c r="NX11" s="48"/>
      <c r="NY11" s="49"/>
      <c r="NZ11" s="47" t="s">
        <v>214</v>
      </c>
      <c r="OA11" s="48"/>
      <c r="OB11" s="49"/>
      <c r="OC11" s="47" t="s">
        <v>215</v>
      </c>
      <c r="OD11" s="48"/>
      <c r="OE11" s="49"/>
      <c r="OF11" s="47" t="s">
        <v>216</v>
      </c>
      <c r="OG11" s="48"/>
      <c r="OH11" s="49"/>
      <c r="OI11" s="47" t="s">
        <v>217</v>
      </c>
      <c r="OJ11" s="48"/>
      <c r="OK11" s="49"/>
      <c r="OL11" s="47" t="s">
        <v>218</v>
      </c>
      <c r="OM11" s="48"/>
      <c r="ON11" s="49"/>
      <c r="OO11" s="47" t="s">
        <v>219</v>
      </c>
      <c r="OP11" s="48"/>
      <c r="OQ11" s="49"/>
      <c r="OR11" s="47" t="s">
        <v>300</v>
      </c>
      <c r="OS11" s="48"/>
      <c r="OT11" s="49"/>
      <c r="OU11" s="47" t="s">
        <v>220</v>
      </c>
      <c r="OV11" s="48"/>
      <c r="OW11" s="49"/>
      <c r="OX11" s="47" t="s">
        <v>221</v>
      </c>
      <c r="OY11" s="48"/>
      <c r="OZ11" s="49"/>
      <c r="PA11" s="47" t="s">
        <v>222</v>
      </c>
      <c r="PB11" s="48"/>
      <c r="PC11" s="49"/>
      <c r="PD11" s="49" t="s">
        <v>223</v>
      </c>
      <c r="PE11" s="50"/>
      <c r="PF11" s="50"/>
      <c r="PG11" s="50" t="s">
        <v>224</v>
      </c>
      <c r="PH11" s="50"/>
      <c r="PI11" s="50"/>
      <c r="PJ11" s="47" t="s">
        <v>225</v>
      </c>
      <c r="PK11" s="48"/>
      <c r="PL11" s="49"/>
      <c r="PM11" s="50" t="s">
        <v>226</v>
      </c>
      <c r="PN11" s="50"/>
      <c r="PO11" s="50"/>
      <c r="PP11" s="50" t="s">
        <v>227</v>
      </c>
      <c r="PQ11" s="50"/>
      <c r="PR11" s="50"/>
      <c r="PS11" s="50" t="s">
        <v>228</v>
      </c>
      <c r="PT11" s="50"/>
      <c r="PU11" s="50"/>
      <c r="PV11" s="50" t="s">
        <v>301</v>
      </c>
      <c r="PW11" s="50"/>
      <c r="PX11" s="50"/>
      <c r="PY11" s="50" t="s">
        <v>229</v>
      </c>
      <c r="PZ11" s="50"/>
      <c r="QA11" s="50"/>
      <c r="QB11" s="50" t="s">
        <v>230</v>
      </c>
      <c r="QC11" s="50"/>
      <c r="QD11" s="50"/>
      <c r="QE11" s="47" t="s">
        <v>231</v>
      </c>
      <c r="QF11" s="48"/>
      <c r="QG11" s="49"/>
      <c r="QH11" s="47" t="s">
        <v>232</v>
      </c>
      <c r="QI11" s="48"/>
      <c r="QJ11" s="49"/>
      <c r="QK11" s="47" t="s">
        <v>233</v>
      </c>
      <c r="QL11" s="48"/>
      <c r="QM11" s="48"/>
      <c r="QN11" s="50" t="s">
        <v>302</v>
      </c>
      <c r="QO11" s="50"/>
      <c r="QP11" s="50"/>
      <c r="QQ11" s="47" t="s">
        <v>303</v>
      </c>
      <c r="QR11" s="48"/>
      <c r="QS11" s="49"/>
      <c r="QT11" s="47" t="s">
        <v>304</v>
      </c>
      <c r="QU11" s="48"/>
      <c r="QV11" s="49"/>
      <c r="QW11" s="47" t="s">
        <v>305</v>
      </c>
      <c r="QX11" s="48"/>
      <c r="QY11" s="49"/>
      <c r="QZ11" s="47" t="s">
        <v>306</v>
      </c>
      <c r="RA11" s="48"/>
      <c r="RB11" s="49"/>
      <c r="RC11" s="47" t="s">
        <v>307</v>
      </c>
      <c r="RD11" s="48"/>
      <c r="RE11" s="49"/>
      <c r="RF11" s="47" t="s">
        <v>308</v>
      </c>
      <c r="RG11" s="48"/>
      <c r="RH11" s="49"/>
      <c r="RI11" s="47" t="s">
        <v>309</v>
      </c>
      <c r="RJ11" s="48"/>
      <c r="RK11" s="49"/>
      <c r="RL11" s="47" t="s">
        <v>310</v>
      </c>
      <c r="RM11" s="48"/>
      <c r="RN11" s="48"/>
      <c r="RO11" s="48" t="s">
        <v>311</v>
      </c>
      <c r="RP11" s="48"/>
      <c r="RQ11" s="48"/>
      <c r="RR11" s="48" t="s">
        <v>234</v>
      </c>
      <c r="RS11" s="48"/>
      <c r="RT11" s="48"/>
      <c r="RU11" s="48" t="s">
        <v>235</v>
      </c>
      <c r="RV11" s="48"/>
      <c r="RW11" s="48"/>
      <c r="RX11" s="50" t="s">
        <v>236</v>
      </c>
      <c r="RY11" s="50"/>
      <c r="RZ11" s="50"/>
      <c r="SA11" s="50" t="s">
        <v>237</v>
      </c>
      <c r="SB11" s="50"/>
      <c r="SC11" s="50"/>
      <c r="SD11" s="50" t="s">
        <v>312</v>
      </c>
      <c r="SE11" s="50"/>
      <c r="SF11" s="50"/>
      <c r="SG11" s="50" t="s">
        <v>238</v>
      </c>
      <c r="SH11" s="50"/>
      <c r="SI11" s="50"/>
      <c r="SJ11" s="50" t="s">
        <v>239</v>
      </c>
      <c r="SK11" s="50"/>
      <c r="SL11" s="50"/>
      <c r="SM11" s="50" t="s">
        <v>240</v>
      </c>
      <c r="SN11" s="50"/>
      <c r="SO11" s="50"/>
      <c r="SP11" s="50" t="s">
        <v>241</v>
      </c>
      <c r="SQ11" s="50"/>
      <c r="SR11" s="50"/>
      <c r="SS11" s="50" t="s">
        <v>242</v>
      </c>
      <c r="ST11" s="50"/>
      <c r="SU11" s="50"/>
      <c r="SV11" s="50" t="s">
        <v>243</v>
      </c>
      <c r="SW11" s="50"/>
      <c r="SX11" s="50"/>
      <c r="SY11" s="50" t="s">
        <v>244</v>
      </c>
      <c r="SZ11" s="50"/>
      <c r="TA11" s="50"/>
      <c r="TB11" s="50" t="s">
        <v>338</v>
      </c>
      <c r="TC11" s="50"/>
      <c r="TD11" s="50"/>
      <c r="TE11" s="50" t="s">
        <v>339</v>
      </c>
      <c r="TF11" s="50"/>
      <c r="TG11" s="50"/>
      <c r="TH11" s="50" t="s">
        <v>340</v>
      </c>
      <c r="TI11" s="50"/>
      <c r="TJ11" s="50"/>
      <c r="TK11" s="47" t="s">
        <v>341</v>
      </c>
      <c r="TL11" s="51"/>
      <c r="TM11" s="71"/>
      <c r="TN11" s="49" t="s">
        <v>245</v>
      </c>
      <c r="TO11" s="50"/>
      <c r="TP11" s="50"/>
      <c r="TQ11" s="50" t="s">
        <v>246</v>
      </c>
      <c r="TR11" s="50"/>
      <c r="TS11" s="50"/>
      <c r="TT11" s="50" t="s">
        <v>247</v>
      </c>
      <c r="TU11" s="50"/>
      <c r="TV11" s="50"/>
      <c r="TW11" s="50" t="s">
        <v>313</v>
      </c>
      <c r="TX11" s="50"/>
      <c r="TY11" s="50"/>
      <c r="TZ11" s="50" t="s">
        <v>248</v>
      </c>
      <c r="UA11" s="50"/>
      <c r="UB11" s="50"/>
      <c r="UC11" s="50" t="s">
        <v>249</v>
      </c>
      <c r="UD11" s="50"/>
      <c r="UE11" s="50"/>
      <c r="UF11" s="50" t="s">
        <v>250</v>
      </c>
      <c r="UG11" s="50"/>
      <c r="UH11" s="50"/>
      <c r="UI11" s="50" t="s">
        <v>251</v>
      </c>
      <c r="UJ11" s="50"/>
      <c r="UK11" s="50"/>
      <c r="UL11" s="50" t="s">
        <v>252</v>
      </c>
      <c r="UM11" s="50"/>
      <c r="UN11" s="50"/>
      <c r="UO11" s="50" t="s">
        <v>253</v>
      </c>
      <c r="UP11" s="50"/>
      <c r="UQ11" s="50"/>
      <c r="UR11" s="50" t="s">
        <v>254</v>
      </c>
      <c r="US11" s="50"/>
      <c r="UT11" s="50"/>
      <c r="UU11" s="50" t="s">
        <v>255</v>
      </c>
      <c r="UV11" s="50"/>
      <c r="UW11" s="50"/>
      <c r="UX11" s="50" t="s">
        <v>256</v>
      </c>
      <c r="UY11" s="50"/>
      <c r="UZ11" s="50"/>
      <c r="VA11" s="50" t="s">
        <v>314</v>
      </c>
      <c r="VB11" s="50"/>
      <c r="VC11" s="50"/>
      <c r="VD11" s="50" t="s">
        <v>257</v>
      </c>
      <c r="VE11" s="50"/>
      <c r="VF11" s="50"/>
      <c r="VG11" s="50" t="s">
        <v>258</v>
      </c>
      <c r="VH11" s="50"/>
      <c r="VI11" s="50"/>
      <c r="VJ11" s="50" t="s">
        <v>259</v>
      </c>
      <c r="VK11" s="50"/>
      <c r="VL11" s="47"/>
      <c r="VM11" s="50" t="s">
        <v>260</v>
      </c>
      <c r="VN11" s="50"/>
      <c r="VO11" s="47"/>
      <c r="VP11" s="50" t="s">
        <v>261</v>
      </c>
      <c r="VQ11" s="50"/>
      <c r="VR11" s="47"/>
      <c r="VS11" s="50" t="s">
        <v>262</v>
      </c>
      <c r="VT11" s="50"/>
      <c r="VU11" s="47"/>
      <c r="VV11" s="47" t="s">
        <v>263</v>
      </c>
      <c r="VW11" s="51"/>
      <c r="VX11" s="51"/>
      <c r="VY11" s="47" t="s">
        <v>264</v>
      </c>
      <c r="VZ11" s="48"/>
      <c r="WA11" s="49"/>
      <c r="WB11" s="47" t="s">
        <v>265</v>
      </c>
      <c r="WC11" s="48"/>
      <c r="WD11" s="49"/>
      <c r="WE11" s="47" t="s">
        <v>315</v>
      </c>
      <c r="WF11" s="48"/>
      <c r="WG11" s="49"/>
      <c r="WH11" s="47" t="s">
        <v>266</v>
      </c>
      <c r="WI11" s="48"/>
      <c r="WJ11" s="49"/>
      <c r="WK11" s="47" t="s">
        <v>267</v>
      </c>
      <c r="WL11" s="48"/>
      <c r="WM11" s="49"/>
      <c r="WN11" s="47" t="s">
        <v>268</v>
      </c>
      <c r="WO11" s="48"/>
      <c r="WP11" s="49"/>
      <c r="WQ11" s="47" t="s">
        <v>269</v>
      </c>
      <c r="WR11" s="48"/>
      <c r="WS11" s="49"/>
      <c r="WT11" s="47" t="s">
        <v>270</v>
      </c>
      <c r="WU11" s="48"/>
      <c r="WV11" s="49"/>
      <c r="WW11" s="47" t="s">
        <v>271</v>
      </c>
      <c r="WX11" s="48"/>
      <c r="WY11" s="49"/>
      <c r="WZ11" s="47" t="s">
        <v>272</v>
      </c>
      <c r="XA11" s="48"/>
      <c r="XB11" s="49"/>
      <c r="XC11" s="47" t="s">
        <v>273</v>
      </c>
      <c r="XD11" s="48"/>
      <c r="XE11" s="49"/>
      <c r="XF11" s="47" t="s">
        <v>274</v>
      </c>
      <c r="XG11" s="48"/>
      <c r="XH11" s="49"/>
      <c r="XI11" s="47" t="s">
        <v>316</v>
      </c>
      <c r="XJ11" s="48"/>
      <c r="XK11" s="49"/>
      <c r="XL11" s="47" t="s">
        <v>275</v>
      </c>
      <c r="XM11" s="48"/>
      <c r="XN11" s="49"/>
      <c r="XO11" s="47" t="s">
        <v>276</v>
      </c>
      <c r="XP11" s="48"/>
      <c r="XQ11" s="49"/>
      <c r="XR11" s="47" t="s">
        <v>277</v>
      </c>
      <c r="XS11" s="48"/>
      <c r="XT11" s="49"/>
      <c r="XU11" s="47" t="s">
        <v>278</v>
      </c>
      <c r="XV11" s="48"/>
      <c r="XW11" s="49"/>
      <c r="XX11" s="47" t="s">
        <v>279</v>
      </c>
      <c r="XY11" s="48"/>
      <c r="XZ11" s="48"/>
      <c r="YA11" s="50" t="s">
        <v>342</v>
      </c>
      <c r="YB11" s="50"/>
      <c r="YC11" s="50"/>
      <c r="YD11" s="50" t="s">
        <v>343</v>
      </c>
      <c r="YE11" s="50"/>
      <c r="YF11" s="50"/>
      <c r="YG11" s="50" t="s">
        <v>344</v>
      </c>
      <c r="YH11" s="50"/>
      <c r="YI11" s="50"/>
      <c r="YJ11" s="50" t="s">
        <v>345</v>
      </c>
      <c r="YK11" s="50"/>
      <c r="YL11" s="50"/>
      <c r="YM11" s="50" t="s">
        <v>346</v>
      </c>
      <c r="YN11" s="50"/>
      <c r="YO11" s="50"/>
      <c r="YP11" s="50" t="s">
        <v>347</v>
      </c>
      <c r="YQ11" s="50"/>
      <c r="YR11" s="50"/>
      <c r="YS11" s="50" t="s">
        <v>348</v>
      </c>
      <c r="YT11" s="50"/>
      <c r="YU11" s="50"/>
      <c r="YV11" s="50" t="s">
        <v>349</v>
      </c>
      <c r="YW11" s="50"/>
      <c r="YX11" s="50"/>
      <c r="YY11" s="50" t="s">
        <v>350</v>
      </c>
      <c r="YZ11" s="50"/>
      <c r="ZA11" s="50"/>
      <c r="ZB11" s="50" t="s">
        <v>351</v>
      </c>
      <c r="ZC11" s="50"/>
      <c r="ZD11" s="50"/>
      <c r="ZE11" s="50" t="s">
        <v>352</v>
      </c>
      <c r="ZF11" s="50"/>
      <c r="ZG11" s="50"/>
      <c r="ZH11" s="50" t="s">
        <v>353</v>
      </c>
      <c r="ZI11" s="50"/>
      <c r="ZJ11" s="50"/>
      <c r="ZK11" s="50" t="s">
        <v>354</v>
      </c>
      <c r="ZL11" s="50"/>
      <c r="ZM11" s="50"/>
      <c r="ZN11" s="50" t="s">
        <v>355</v>
      </c>
      <c r="ZO11" s="50"/>
      <c r="ZP11" s="50"/>
    </row>
    <row r="12" spans="1:692" ht="46.2" customHeight="1" x14ac:dyDescent="0.3">
      <c r="A12" s="44"/>
      <c r="B12" s="45"/>
      <c r="C12" s="43" t="s">
        <v>356</v>
      </c>
      <c r="D12" s="43"/>
      <c r="E12" s="43"/>
      <c r="F12" s="43" t="s">
        <v>360</v>
      </c>
      <c r="G12" s="43"/>
      <c r="H12" s="43"/>
      <c r="I12" s="43" t="s">
        <v>364</v>
      </c>
      <c r="J12" s="43"/>
      <c r="K12" s="43"/>
      <c r="L12" s="43" t="s">
        <v>366</v>
      </c>
      <c r="M12" s="43"/>
      <c r="N12" s="43"/>
      <c r="O12" s="43" t="s">
        <v>370</v>
      </c>
      <c r="P12" s="43"/>
      <c r="Q12" s="43"/>
      <c r="R12" s="43" t="s">
        <v>374</v>
      </c>
      <c r="S12" s="43"/>
      <c r="T12" s="43"/>
      <c r="U12" s="43" t="s">
        <v>375</v>
      </c>
      <c r="V12" s="43"/>
      <c r="W12" s="43"/>
      <c r="X12" s="43" t="s">
        <v>379</v>
      </c>
      <c r="Y12" s="43"/>
      <c r="Z12" s="43"/>
      <c r="AA12" s="43" t="s">
        <v>383</v>
      </c>
      <c r="AB12" s="43"/>
      <c r="AC12" s="43"/>
      <c r="AD12" s="43" t="s">
        <v>387</v>
      </c>
      <c r="AE12" s="43"/>
      <c r="AF12" s="43"/>
      <c r="AG12" s="43" t="s">
        <v>391</v>
      </c>
      <c r="AH12" s="43"/>
      <c r="AI12" s="43"/>
      <c r="AJ12" s="43" t="s">
        <v>395</v>
      </c>
      <c r="AK12" s="43"/>
      <c r="AL12" s="43"/>
      <c r="AM12" s="43" t="s">
        <v>399</v>
      </c>
      <c r="AN12" s="43"/>
      <c r="AO12" s="43"/>
      <c r="AP12" s="43" t="s">
        <v>403</v>
      </c>
      <c r="AQ12" s="43"/>
      <c r="AR12" s="43"/>
      <c r="AS12" s="43" t="s">
        <v>407</v>
      </c>
      <c r="AT12" s="43"/>
      <c r="AU12" s="43"/>
      <c r="AV12" s="43" t="s">
        <v>411</v>
      </c>
      <c r="AW12" s="43"/>
      <c r="AX12" s="43"/>
      <c r="AY12" s="43" t="s">
        <v>415</v>
      </c>
      <c r="AZ12" s="43"/>
      <c r="BA12" s="43"/>
      <c r="BB12" s="43" t="s">
        <v>419</v>
      </c>
      <c r="BC12" s="43"/>
      <c r="BD12" s="43"/>
      <c r="BE12" s="43" t="s">
        <v>422</v>
      </c>
      <c r="BF12" s="43"/>
      <c r="BG12" s="43"/>
      <c r="BH12" s="43" t="s">
        <v>426</v>
      </c>
      <c r="BI12" s="43"/>
      <c r="BJ12" s="43"/>
      <c r="BK12" s="43" t="s">
        <v>427</v>
      </c>
      <c r="BL12" s="43"/>
      <c r="BM12" s="43"/>
      <c r="BN12" s="43" t="s">
        <v>428</v>
      </c>
      <c r="BO12" s="43"/>
      <c r="BP12" s="43"/>
      <c r="BQ12" s="43" t="s">
        <v>432</v>
      </c>
      <c r="BR12" s="43"/>
      <c r="BS12" s="43"/>
      <c r="BT12" s="43" t="s">
        <v>436</v>
      </c>
      <c r="BU12" s="43"/>
      <c r="BV12" s="43"/>
      <c r="BW12" s="43" t="s">
        <v>440</v>
      </c>
      <c r="BX12" s="43"/>
      <c r="BY12" s="43"/>
      <c r="BZ12" s="43" t="s">
        <v>444</v>
      </c>
      <c r="CA12" s="43"/>
      <c r="CB12" s="43"/>
      <c r="CC12" s="43" t="s">
        <v>447</v>
      </c>
      <c r="CD12" s="43"/>
      <c r="CE12" s="43"/>
      <c r="CF12" s="43" t="s">
        <v>451</v>
      </c>
      <c r="CG12" s="43"/>
      <c r="CH12" s="43"/>
      <c r="CI12" s="43" t="s">
        <v>452</v>
      </c>
      <c r="CJ12" s="43"/>
      <c r="CK12" s="43"/>
      <c r="CL12" s="43" t="s">
        <v>453</v>
      </c>
      <c r="CM12" s="43"/>
      <c r="CN12" s="43"/>
      <c r="CO12" s="43" t="s">
        <v>457</v>
      </c>
      <c r="CP12" s="43"/>
      <c r="CQ12" s="43"/>
      <c r="CR12" s="43" t="s">
        <v>458</v>
      </c>
      <c r="CS12" s="43"/>
      <c r="CT12" s="43"/>
      <c r="CU12" s="43" t="s">
        <v>106</v>
      </c>
      <c r="CV12" s="43"/>
      <c r="CW12" s="43"/>
      <c r="CX12" s="43" t="s">
        <v>461</v>
      </c>
      <c r="CY12" s="43"/>
      <c r="CZ12" s="43"/>
      <c r="DA12" s="43" t="s">
        <v>462</v>
      </c>
      <c r="DB12" s="43"/>
      <c r="DC12" s="43"/>
      <c r="DD12" s="43" t="s">
        <v>466</v>
      </c>
      <c r="DE12" s="43"/>
      <c r="DF12" s="43"/>
      <c r="DG12" s="43" t="s">
        <v>470</v>
      </c>
      <c r="DH12" s="43"/>
      <c r="DI12" s="43"/>
      <c r="DJ12" s="43" t="s">
        <v>474</v>
      </c>
      <c r="DK12" s="43"/>
      <c r="DL12" s="43"/>
      <c r="DM12" s="43" t="s">
        <v>478</v>
      </c>
      <c r="DN12" s="43"/>
      <c r="DO12" s="43"/>
      <c r="DP12" s="43" t="s">
        <v>482</v>
      </c>
      <c r="DQ12" s="43"/>
      <c r="DR12" s="43"/>
      <c r="DS12" s="43" t="s">
        <v>484</v>
      </c>
      <c r="DT12" s="43"/>
      <c r="DU12" s="43"/>
      <c r="DV12" s="43" t="s">
        <v>488</v>
      </c>
      <c r="DW12" s="43"/>
      <c r="DX12" s="43"/>
      <c r="DY12" s="43" t="s">
        <v>491</v>
      </c>
      <c r="DZ12" s="43"/>
      <c r="EA12" s="43"/>
      <c r="EB12" s="43" t="s">
        <v>492</v>
      </c>
      <c r="EC12" s="43"/>
      <c r="ED12" s="43"/>
      <c r="EE12" s="43" t="s">
        <v>496</v>
      </c>
      <c r="EF12" s="43"/>
      <c r="EG12" s="43"/>
      <c r="EH12" s="43" t="s">
        <v>498</v>
      </c>
      <c r="EI12" s="43"/>
      <c r="EJ12" s="43"/>
      <c r="EK12" s="43" t="s">
        <v>499</v>
      </c>
      <c r="EL12" s="43"/>
      <c r="EM12" s="43"/>
      <c r="EN12" s="43" t="s">
        <v>500</v>
      </c>
      <c r="EO12" s="43"/>
      <c r="EP12" s="43"/>
      <c r="EQ12" s="43" t="s">
        <v>502</v>
      </c>
      <c r="ER12" s="43"/>
      <c r="ES12" s="43"/>
      <c r="ET12" s="43" t="s">
        <v>506</v>
      </c>
      <c r="EU12" s="43"/>
      <c r="EV12" s="43"/>
      <c r="EW12" s="43" t="s">
        <v>510</v>
      </c>
      <c r="EX12" s="43"/>
      <c r="EY12" s="43"/>
      <c r="EZ12" s="43" t="s">
        <v>514</v>
      </c>
      <c r="FA12" s="43"/>
      <c r="FB12" s="43"/>
      <c r="FC12" s="43" t="s">
        <v>518</v>
      </c>
      <c r="FD12" s="43"/>
      <c r="FE12" s="43"/>
      <c r="FF12" s="43" t="s">
        <v>522</v>
      </c>
      <c r="FG12" s="43"/>
      <c r="FH12" s="43"/>
      <c r="FI12" s="43" t="s">
        <v>526</v>
      </c>
      <c r="FJ12" s="43"/>
      <c r="FK12" s="43"/>
      <c r="FL12" s="43" t="s">
        <v>529</v>
      </c>
      <c r="FM12" s="43"/>
      <c r="FN12" s="43"/>
      <c r="FO12" s="43" t="s">
        <v>533</v>
      </c>
      <c r="FP12" s="43"/>
      <c r="FQ12" s="43"/>
      <c r="FR12" s="43" t="s">
        <v>537</v>
      </c>
      <c r="FS12" s="43"/>
      <c r="FT12" s="43"/>
      <c r="FU12" s="43" t="s">
        <v>541</v>
      </c>
      <c r="FV12" s="43"/>
      <c r="FW12" s="43"/>
      <c r="FX12" s="43" t="s">
        <v>545</v>
      </c>
      <c r="FY12" s="43"/>
      <c r="FZ12" s="43"/>
      <c r="GA12" s="43" t="s">
        <v>549</v>
      </c>
      <c r="GB12" s="43"/>
      <c r="GC12" s="43"/>
      <c r="GD12" s="43" t="s">
        <v>550</v>
      </c>
      <c r="GE12" s="43"/>
      <c r="GF12" s="43"/>
      <c r="GG12" s="43" t="s">
        <v>554</v>
      </c>
      <c r="GH12" s="43"/>
      <c r="GI12" s="43"/>
      <c r="GJ12" s="43" t="s">
        <v>558</v>
      </c>
      <c r="GK12" s="43"/>
      <c r="GL12" s="43"/>
      <c r="GM12" s="43" t="s">
        <v>562</v>
      </c>
      <c r="GN12" s="43"/>
      <c r="GO12" s="43"/>
      <c r="GP12" s="43" t="s">
        <v>566</v>
      </c>
      <c r="GQ12" s="43"/>
      <c r="GR12" s="43"/>
      <c r="GS12" s="43" t="s">
        <v>570</v>
      </c>
      <c r="GT12" s="43"/>
      <c r="GU12" s="43"/>
      <c r="GV12" s="43" t="s">
        <v>574</v>
      </c>
      <c r="GW12" s="43"/>
      <c r="GX12" s="43"/>
      <c r="GY12" s="46" t="s">
        <v>575</v>
      </c>
      <c r="GZ12" s="46"/>
      <c r="HA12" s="46"/>
      <c r="HB12" s="46" t="s">
        <v>578</v>
      </c>
      <c r="HC12" s="46"/>
      <c r="HD12" s="46"/>
      <c r="HE12" s="46" t="s">
        <v>581</v>
      </c>
      <c r="HF12" s="46"/>
      <c r="HG12" s="46"/>
      <c r="HH12" s="46" t="s">
        <v>584</v>
      </c>
      <c r="HI12" s="46"/>
      <c r="HJ12" s="46"/>
      <c r="HK12" s="46" t="s">
        <v>587</v>
      </c>
      <c r="HL12" s="46"/>
      <c r="HM12" s="46"/>
      <c r="HN12" s="46" t="s">
        <v>590</v>
      </c>
      <c r="HO12" s="46"/>
      <c r="HP12" s="46"/>
      <c r="HQ12" s="46" t="s">
        <v>592</v>
      </c>
      <c r="HR12" s="46"/>
      <c r="HS12" s="46"/>
      <c r="HT12" s="46" t="s">
        <v>595</v>
      </c>
      <c r="HU12" s="46"/>
      <c r="HV12" s="46"/>
      <c r="HW12" s="46" t="s">
        <v>598</v>
      </c>
      <c r="HX12" s="46"/>
      <c r="HY12" s="25"/>
      <c r="HZ12" s="46" t="s">
        <v>599</v>
      </c>
      <c r="IA12" s="46"/>
      <c r="IB12" s="46"/>
      <c r="IC12" s="46" t="s">
        <v>603</v>
      </c>
      <c r="ID12" s="46"/>
      <c r="IE12" s="46"/>
      <c r="IF12" s="46" t="s">
        <v>604</v>
      </c>
      <c r="IG12" s="46"/>
      <c r="IH12" s="46"/>
      <c r="II12" s="46" t="s">
        <v>606</v>
      </c>
      <c r="IJ12" s="46"/>
      <c r="IK12" s="46"/>
      <c r="IL12" s="46" t="s">
        <v>607</v>
      </c>
      <c r="IM12" s="46"/>
      <c r="IN12" s="46"/>
      <c r="IO12" s="46" t="s">
        <v>608</v>
      </c>
      <c r="IP12" s="46"/>
      <c r="IQ12" s="46"/>
      <c r="IR12" s="46" t="s">
        <v>612</v>
      </c>
      <c r="IS12" s="46"/>
      <c r="IT12" s="46"/>
      <c r="IU12" s="46" t="s">
        <v>615</v>
      </c>
      <c r="IV12" s="46"/>
      <c r="IW12" s="46"/>
      <c r="IX12" s="46" t="s">
        <v>619</v>
      </c>
      <c r="IY12" s="46"/>
      <c r="IZ12" s="46"/>
      <c r="JA12" s="46" t="s">
        <v>623</v>
      </c>
      <c r="JB12" s="46"/>
      <c r="JC12" s="46"/>
      <c r="JD12" s="46" t="s">
        <v>624</v>
      </c>
      <c r="JE12" s="46"/>
      <c r="JF12" s="46"/>
      <c r="JG12" s="46" t="s">
        <v>627</v>
      </c>
      <c r="JH12" s="46"/>
      <c r="JI12" s="46"/>
      <c r="JJ12" s="43" t="s">
        <v>632</v>
      </c>
      <c r="JK12" s="43"/>
      <c r="JL12" s="43"/>
      <c r="JM12" s="43" t="s">
        <v>633</v>
      </c>
      <c r="JN12" s="43"/>
      <c r="JO12" s="43"/>
      <c r="JP12" s="43" t="s">
        <v>637</v>
      </c>
      <c r="JQ12" s="43"/>
      <c r="JR12" s="43"/>
      <c r="JS12" s="43" t="s">
        <v>638</v>
      </c>
      <c r="JT12" s="43"/>
      <c r="JU12" s="43"/>
      <c r="JV12" s="43" t="s">
        <v>639</v>
      </c>
      <c r="JW12" s="43"/>
      <c r="JX12" s="43"/>
      <c r="JY12" s="43" t="s">
        <v>641</v>
      </c>
      <c r="JZ12" s="43"/>
      <c r="KA12" s="43"/>
      <c r="KB12" s="43" t="s">
        <v>645</v>
      </c>
      <c r="KC12" s="43"/>
      <c r="KD12" s="43"/>
      <c r="KE12" s="43" t="s">
        <v>647</v>
      </c>
      <c r="KF12" s="43"/>
      <c r="KG12" s="43"/>
      <c r="KH12" s="43" t="s">
        <v>664</v>
      </c>
      <c r="KI12" s="43"/>
      <c r="KJ12" s="43"/>
      <c r="KK12" s="43" t="s">
        <v>668</v>
      </c>
      <c r="KL12" s="43"/>
      <c r="KM12" s="43"/>
      <c r="KN12" s="46" t="s">
        <v>672</v>
      </c>
      <c r="KO12" s="46"/>
      <c r="KP12" s="46"/>
      <c r="KQ12" s="46" t="s">
        <v>675</v>
      </c>
      <c r="KR12" s="46"/>
      <c r="KS12" s="46"/>
      <c r="KT12" s="46" t="s">
        <v>678</v>
      </c>
      <c r="KU12" s="46"/>
      <c r="KV12" s="46"/>
      <c r="KW12" s="46" t="s">
        <v>681</v>
      </c>
      <c r="KX12" s="46"/>
      <c r="KY12" s="46"/>
      <c r="KZ12" s="46" t="s">
        <v>682</v>
      </c>
      <c r="LA12" s="46"/>
      <c r="LB12" s="46"/>
      <c r="LC12" s="46" t="s">
        <v>683</v>
      </c>
      <c r="LD12" s="46"/>
      <c r="LE12" s="46"/>
      <c r="LF12" s="46" t="s">
        <v>686</v>
      </c>
      <c r="LG12" s="46"/>
      <c r="LH12" s="46"/>
      <c r="LI12" s="46" t="s">
        <v>689</v>
      </c>
      <c r="LJ12" s="46"/>
      <c r="LK12" s="46"/>
      <c r="LL12" s="46" t="s">
        <v>690</v>
      </c>
      <c r="LM12" s="46"/>
      <c r="LN12" s="46"/>
      <c r="LO12" s="46" t="s">
        <v>693</v>
      </c>
      <c r="LP12" s="46"/>
      <c r="LQ12" s="46"/>
      <c r="LR12" s="46" t="s">
        <v>696</v>
      </c>
      <c r="LS12" s="46"/>
      <c r="LT12" s="46"/>
      <c r="LU12" s="46" t="s">
        <v>700</v>
      </c>
      <c r="LV12" s="46"/>
      <c r="LW12" s="46"/>
      <c r="LX12" s="43" t="s">
        <v>570</v>
      </c>
      <c r="LY12" s="43"/>
      <c r="LZ12" s="43"/>
      <c r="MA12" s="43" t="s">
        <v>715</v>
      </c>
      <c r="MB12" s="43"/>
      <c r="MC12" s="43"/>
      <c r="MD12" s="43" t="s">
        <v>716</v>
      </c>
      <c r="ME12" s="43"/>
      <c r="MF12" s="43"/>
      <c r="MG12" s="43" t="s">
        <v>720</v>
      </c>
      <c r="MH12" s="43"/>
      <c r="MI12" s="43"/>
      <c r="MJ12" s="43" t="s">
        <v>724</v>
      </c>
      <c r="MK12" s="43"/>
      <c r="ML12" s="43"/>
      <c r="MM12" s="43" t="s">
        <v>728</v>
      </c>
      <c r="MN12" s="43"/>
      <c r="MO12" s="43"/>
      <c r="MP12" s="43" t="s">
        <v>729</v>
      </c>
      <c r="MQ12" s="43"/>
      <c r="MR12" s="43"/>
      <c r="MS12" s="43" t="s">
        <v>733</v>
      </c>
      <c r="MT12" s="43"/>
      <c r="MU12" s="43"/>
      <c r="MV12" s="43" t="s">
        <v>737</v>
      </c>
      <c r="MW12" s="43"/>
      <c r="MX12" s="43"/>
      <c r="MY12" s="43" t="s">
        <v>738</v>
      </c>
      <c r="MZ12" s="43"/>
      <c r="NA12" s="43"/>
      <c r="NB12" s="43" t="s">
        <v>742</v>
      </c>
      <c r="NC12" s="43"/>
      <c r="ND12" s="43"/>
      <c r="NE12" s="43" t="s">
        <v>746</v>
      </c>
      <c r="NF12" s="43"/>
      <c r="NG12" s="43"/>
      <c r="NH12" s="43" t="s">
        <v>750</v>
      </c>
      <c r="NI12" s="43"/>
      <c r="NJ12" s="43"/>
      <c r="NK12" s="43" t="s">
        <v>754</v>
      </c>
      <c r="NL12" s="43"/>
      <c r="NM12" s="43"/>
      <c r="NN12" s="43" t="s">
        <v>758</v>
      </c>
      <c r="NO12" s="43"/>
      <c r="NP12" s="43"/>
      <c r="NQ12" s="43" t="s">
        <v>762</v>
      </c>
      <c r="NR12" s="43"/>
      <c r="NS12" s="43"/>
      <c r="NT12" s="43" t="s">
        <v>766</v>
      </c>
      <c r="NU12" s="43"/>
      <c r="NV12" s="43"/>
      <c r="NW12" s="43" t="s">
        <v>770</v>
      </c>
      <c r="NX12" s="43"/>
      <c r="NY12" s="43"/>
      <c r="NZ12" s="43" t="s">
        <v>774</v>
      </c>
      <c r="OA12" s="43"/>
      <c r="OB12" s="43"/>
      <c r="OC12" s="46" t="s">
        <v>778</v>
      </c>
      <c r="OD12" s="46"/>
      <c r="OE12" s="46"/>
      <c r="OF12" s="43" t="s">
        <v>781</v>
      </c>
      <c r="OG12" s="43"/>
      <c r="OH12" s="43"/>
      <c r="OI12" s="46" t="s">
        <v>785</v>
      </c>
      <c r="OJ12" s="46"/>
      <c r="OK12" s="46"/>
      <c r="OL12" s="46" t="s">
        <v>788</v>
      </c>
      <c r="OM12" s="46"/>
      <c r="ON12" s="46"/>
      <c r="OO12" s="46" t="s">
        <v>791</v>
      </c>
      <c r="OP12" s="46"/>
      <c r="OQ12" s="46"/>
      <c r="OR12" s="46" t="s">
        <v>794</v>
      </c>
      <c r="OS12" s="46"/>
      <c r="OT12" s="46"/>
      <c r="OU12" s="46" t="s">
        <v>797</v>
      </c>
      <c r="OV12" s="46"/>
      <c r="OW12" s="46"/>
      <c r="OX12" s="46" t="s">
        <v>800</v>
      </c>
      <c r="OY12" s="46"/>
      <c r="OZ12" s="46"/>
      <c r="PA12" s="46" t="s">
        <v>801</v>
      </c>
      <c r="PB12" s="46"/>
      <c r="PC12" s="46"/>
      <c r="PD12" s="43" t="s">
        <v>804</v>
      </c>
      <c r="PE12" s="43"/>
      <c r="PF12" s="43"/>
      <c r="PG12" s="43" t="s">
        <v>808</v>
      </c>
      <c r="PH12" s="43"/>
      <c r="PI12" s="43"/>
      <c r="PJ12" s="43" t="s">
        <v>810</v>
      </c>
      <c r="PK12" s="43"/>
      <c r="PL12" s="43"/>
      <c r="PM12" s="43" t="s">
        <v>814</v>
      </c>
      <c r="PN12" s="43"/>
      <c r="PO12" s="43"/>
      <c r="PP12" s="43" t="s">
        <v>818</v>
      </c>
      <c r="PQ12" s="43"/>
      <c r="PR12" s="43"/>
      <c r="PS12" s="43" t="s">
        <v>822</v>
      </c>
      <c r="PT12" s="43"/>
      <c r="PU12" s="43"/>
      <c r="PV12" s="43" t="s">
        <v>826</v>
      </c>
      <c r="PW12" s="43"/>
      <c r="PX12" s="43"/>
      <c r="PY12" s="43" t="s">
        <v>833</v>
      </c>
      <c r="PZ12" s="43"/>
      <c r="QA12" s="43"/>
      <c r="QB12" s="43" t="s">
        <v>834</v>
      </c>
      <c r="QC12" s="43"/>
      <c r="QD12" s="43"/>
      <c r="QE12" s="43" t="s">
        <v>837</v>
      </c>
      <c r="QF12" s="43"/>
      <c r="QG12" s="43"/>
      <c r="QH12" s="43" t="s">
        <v>841</v>
      </c>
      <c r="QI12" s="43"/>
      <c r="QJ12" s="43"/>
      <c r="QK12" s="43" t="s">
        <v>845</v>
      </c>
      <c r="QL12" s="43"/>
      <c r="QM12" s="43"/>
      <c r="QN12" s="43" t="s">
        <v>849</v>
      </c>
      <c r="QO12" s="43"/>
      <c r="QP12" s="43"/>
      <c r="QQ12" s="43" t="s">
        <v>852</v>
      </c>
      <c r="QR12" s="43"/>
      <c r="QS12" s="43"/>
      <c r="QT12" s="43" t="s">
        <v>854</v>
      </c>
      <c r="QU12" s="43"/>
      <c r="QV12" s="43"/>
      <c r="QW12" s="43" t="s">
        <v>858</v>
      </c>
      <c r="QX12" s="43"/>
      <c r="QY12" s="43"/>
      <c r="QZ12" s="43" t="s">
        <v>862</v>
      </c>
      <c r="RA12" s="43"/>
      <c r="RB12" s="43"/>
      <c r="RC12" s="43" t="s">
        <v>866</v>
      </c>
      <c r="RD12" s="43"/>
      <c r="RE12" s="43"/>
      <c r="RF12" s="43" t="s">
        <v>868</v>
      </c>
      <c r="RG12" s="43"/>
      <c r="RH12" s="43"/>
      <c r="RI12" s="43" t="s">
        <v>872</v>
      </c>
      <c r="RJ12" s="43"/>
      <c r="RK12" s="43"/>
      <c r="RL12" s="43" t="s">
        <v>876</v>
      </c>
      <c r="RM12" s="43"/>
      <c r="RN12" s="43"/>
      <c r="RO12" s="43" t="s">
        <v>880</v>
      </c>
      <c r="RP12" s="43"/>
      <c r="RQ12" s="43"/>
      <c r="RR12" s="43" t="s">
        <v>884</v>
      </c>
      <c r="RS12" s="43"/>
      <c r="RT12" s="43"/>
      <c r="RU12" s="43" t="s">
        <v>888</v>
      </c>
      <c r="RV12" s="43"/>
      <c r="RW12" s="43"/>
      <c r="RX12" s="43" t="s">
        <v>891</v>
      </c>
      <c r="RY12" s="43"/>
      <c r="RZ12" s="43"/>
      <c r="SA12" s="43" t="s">
        <v>895</v>
      </c>
      <c r="SB12" s="43"/>
      <c r="SC12" s="43"/>
      <c r="SD12" s="43" t="s">
        <v>899</v>
      </c>
      <c r="SE12" s="43"/>
      <c r="SF12" s="43"/>
      <c r="SG12" s="43" t="s">
        <v>900</v>
      </c>
      <c r="SH12" s="43"/>
      <c r="SI12" s="43"/>
      <c r="SJ12" s="43" t="s">
        <v>904</v>
      </c>
      <c r="SK12" s="43"/>
      <c r="SL12" s="43"/>
      <c r="SM12" s="43" t="s">
        <v>908</v>
      </c>
      <c r="SN12" s="43"/>
      <c r="SO12" s="43"/>
      <c r="SP12" s="43" t="s">
        <v>911</v>
      </c>
      <c r="SQ12" s="43"/>
      <c r="SR12" s="43"/>
      <c r="SS12" s="43" t="s">
        <v>915</v>
      </c>
      <c r="ST12" s="43"/>
      <c r="SU12" s="43"/>
      <c r="SV12" s="43" t="s">
        <v>919</v>
      </c>
      <c r="SW12" s="43"/>
      <c r="SX12" s="43"/>
      <c r="SY12" s="43" t="s">
        <v>923</v>
      </c>
      <c r="SZ12" s="43"/>
      <c r="TA12" s="43"/>
      <c r="TB12" s="43" t="s">
        <v>927</v>
      </c>
      <c r="TC12" s="43"/>
      <c r="TD12" s="43"/>
      <c r="TE12" s="43" t="s">
        <v>931</v>
      </c>
      <c r="TF12" s="43"/>
      <c r="TG12" s="43"/>
      <c r="TH12" s="43" t="s">
        <v>117</v>
      </c>
      <c r="TI12" s="43"/>
      <c r="TJ12" s="43"/>
      <c r="TK12" s="43" t="s">
        <v>936</v>
      </c>
      <c r="TL12" s="43"/>
      <c r="TM12" s="43"/>
      <c r="TN12" s="43" t="s">
        <v>947</v>
      </c>
      <c r="TO12" s="43"/>
      <c r="TP12" s="43"/>
      <c r="TQ12" s="43" t="s">
        <v>951</v>
      </c>
      <c r="TR12" s="43"/>
      <c r="TS12" s="43"/>
      <c r="TT12" s="43" t="s">
        <v>955</v>
      </c>
      <c r="TU12" s="43"/>
      <c r="TV12" s="43"/>
      <c r="TW12" s="43" t="s">
        <v>959</v>
      </c>
      <c r="TX12" s="43"/>
      <c r="TY12" s="43"/>
      <c r="TZ12" s="43" t="s">
        <v>963</v>
      </c>
      <c r="UA12" s="43"/>
      <c r="UB12" s="43"/>
      <c r="UC12" s="43" t="s">
        <v>967</v>
      </c>
      <c r="UD12" s="43"/>
      <c r="UE12" s="43"/>
      <c r="UF12" s="43" t="s">
        <v>971</v>
      </c>
      <c r="UG12" s="43"/>
      <c r="UH12" s="43"/>
      <c r="UI12" s="43" t="s">
        <v>975</v>
      </c>
      <c r="UJ12" s="43"/>
      <c r="UK12" s="43"/>
      <c r="UL12" s="43" t="s">
        <v>979</v>
      </c>
      <c r="UM12" s="43"/>
      <c r="UN12" s="43"/>
      <c r="UO12" s="43" t="s">
        <v>983</v>
      </c>
      <c r="UP12" s="43"/>
      <c r="UQ12" s="43"/>
      <c r="UR12" s="43" t="s">
        <v>986</v>
      </c>
      <c r="US12" s="43"/>
      <c r="UT12" s="43"/>
      <c r="UU12" s="43" t="s">
        <v>990</v>
      </c>
      <c r="UV12" s="43"/>
      <c r="UW12" s="43"/>
      <c r="UX12" s="43" t="s">
        <v>994</v>
      </c>
      <c r="UY12" s="43"/>
      <c r="UZ12" s="43"/>
      <c r="VA12" s="43" t="s">
        <v>996</v>
      </c>
      <c r="VB12" s="43"/>
      <c r="VC12" s="43"/>
      <c r="VD12" s="43" t="s">
        <v>998</v>
      </c>
      <c r="VE12" s="43"/>
      <c r="VF12" s="43"/>
      <c r="VG12" s="43" t="s">
        <v>1002</v>
      </c>
      <c r="VH12" s="43"/>
      <c r="VI12" s="43"/>
      <c r="VJ12" s="43" t="s">
        <v>106</v>
      </c>
      <c r="VK12" s="43"/>
      <c r="VL12" s="43"/>
      <c r="VM12" s="43" t="s">
        <v>1007</v>
      </c>
      <c r="VN12" s="43"/>
      <c r="VO12" s="43"/>
      <c r="VP12" s="43" t="s">
        <v>1011</v>
      </c>
      <c r="VQ12" s="43"/>
      <c r="VR12" s="43"/>
      <c r="VS12" s="43" t="s">
        <v>1013</v>
      </c>
      <c r="VT12" s="43"/>
      <c r="VU12" s="43"/>
      <c r="VV12" s="43" t="s">
        <v>1017</v>
      </c>
      <c r="VW12" s="43"/>
      <c r="VX12" s="43"/>
      <c r="VY12" s="43" t="s">
        <v>1021</v>
      </c>
      <c r="VZ12" s="43"/>
      <c r="WA12" s="43"/>
      <c r="WB12" s="43" t="s">
        <v>1024</v>
      </c>
      <c r="WC12" s="43"/>
      <c r="WD12" s="43"/>
      <c r="WE12" s="43" t="s">
        <v>1028</v>
      </c>
      <c r="WF12" s="43"/>
      <c r="WG12" s="43"/>
      <c r="WH12" s="43" t="s">
        <v>1032</v>
      </c>
      <c r="WI12" s="43"/>
      <c r="WJ12" s="43"/>
      <c r="WK12" s="43" t="s">
        <v>1036</v>
      </c>
      <c r="WL12" s="43"/>
      <c r="WM12" s="43"/>
      <c r="WN12" s="43" t="s">
        <v>1038</v>
      </c>
      <c r="WO12" s="43"/>
      <c r="WP12" s="43"/>
      <c r="WQ12" s="43" t="s">
        <v>1042</v>
      </c>
      <c r="WR12" s="43"/>
      <c r="WS12" s="43"/>
      <c r="WT12" s="43" t="s">
        <v>1046</v>
      </c>
      <c r="WU12" s="43"/>
      <c r="WV12" s="43"/>
      <c r="WW12" s="43" t="s">
        <v>1050</v>
      </c>
      <c r="WX12" s="43"/>
      <c r="WY12" s="43"/>
      <c r="WZ12" s="43" t="s">
        <v>1054</v>
      </c>
      <c r="XA12" s="43"/>
      <c r="XB12" s="43"/>
      <c r="XC12" s="43" t="s">
        <v>1058</v>
      </c>
      <c r="XD12" s="43"/>
      <c r="XE12" s="43"/>
      <c r="XF12" s="43" t="s">
        <v>1060</v>
      </c>
      <c r="XG12" s="43"/>
      <c r="XH12" s="43"/>
      <c r="XI12" s="43" t="s">
        <v>1064</v>
      </c>
      <c r="XJ12" s="43"/>
      <c r="XK12" s="43"/>
      <c r="XL12" s="43" t="s">
        <v>1068</v>
      </c>
      <c r="XM12" s="43"/>
      <c r="XN12" s="43"/>
      <c r="XO12" s="43" t="s">
        <v>1070</v>
      </c>
      <c r="XP12" s="43"/>
      <c r="XQ12" s="43"/>
      <c r="XR12" s="43" t="s">
        <v>1074</v>
      </c>
      <c r="XS12" s="43"/>
      <c r="XT12" s="43"/>
      <c r="XU12" s="43" t="s">
        <v>1078</v>
      </c>
      <c r="XV12" s="43"/>
      <c r="XW12" s="43"/>
      <c r="XX12" s="43" t="s">
        <v>1079</v>
      </c>
      <c r="XY12" s="43"/>
      <c r="XZ12" s="43"/>
      <c r="YA12" s="43" t="s">
        <v>1083</v>
      </c>
      <c r="YB12" s="43"/>
      <c r="YC12" s="43"/>
      <c r="YD12" s="43" t="s">
        <v>1087</v>
      </c>
      <c r="YE12" s="43"/>
      <c r="YF12" s="43"/>
      <c r="YG12" s="43" t="s">
        <v>1089</v>
      </c>
      <c r="YH12" s="43"/>
      <c r="YI12" s="43"/>
      <c r="YJ12" s="43" t="s">
        <v>1093</v>
      </c>
      <c r="YK12" s="43"/>
      <c r="YL12" s="43"/>
      <c r="YM12" s="43" t="s">
        <v>1096</v>
      </c>
      <c r="YN12" s="43"/>
      <c r="YO12" s="43"/>
      <c r="YP12" s="43" t="s">
        <v>1100</v>
      </c>
      <c r="YQ12" s="43"/>
      <c r="YR12" s="43"/>
      <c r="YS12" s="43" t="s">
        <v>1104</v>
      </c>
      <c r="YT12" s="43"/>
      <c r="YU12" s="43"/>
      <c r="YV12" s="43" t="s">
        <v>1106</v>
      </c>
      <c r="YW12" s="43"/>
      <c r="YX12" s="43"/>
      <c r="YY12" s="43" t="s">
        <v>1110</v>
      </c>
      <c r="YZ12" s="43"/>
      <c r="ZA12" s="43"/>
      <c r="ZB12" s="43" t="s">
        <v>1114</v>
      </c>
      <c r="ZC12" s="43"/>
      <c r="ZD12" s="43"/>
      <c r="ZE12" s="43" t="s">
        <v>1118</v>
      </c>
      <c r="ZF12" s="43"/>
      <c r="ZG12" s="43"/>
      <c r="ZH12" s="43" t="s">
        <v>1125</v>
      </c>
      <c r="ZI12" s="67"/>
      <c r="ZJ12" s="67"/>
      <c r="ZK12" s="43" t="s">
        <v>1126</v>
      </c>
      <c r="ZL12" s="43"/>
      <c r="ZM12" s="43"/>
      <c r="ZN12" s="43" t="s">
        <v>1130</v>
      </c>
      <c r="ZO12" s="43"/>
      <c r="ZP12" s="43"/>
    </row>
    <row r="13" spans="1:692" ht="57.6" customHeight="1" x14ac:dyDescent="0.3">
      <c r="A13" s="44"/>
      <c r="B13" s="45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1160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>
        <v>1</v>
      </c>
      <c r="VQ14" s="15"/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>
        <v>1</v>
      </c>
      <c r="WV14" s="20"/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1161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1162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1163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>
        <v>1</v>
      </c>
      <c r="VQ17" s="4"/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1164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1165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1166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>
        <v>1</v>
      </c>
      <c r="VQ20" s="4"/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1167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>
        <v>1</v>
      </c>
      <c r="LV21" s="4"/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1168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1169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1170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1171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>
        <v>1</v>
      </c>
      <c r="VQ25" s="4"/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>
        <v>1</v>
      </c>
      <c r="WV25" s="4"/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1172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1173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>
        <v>1</v>
      </c>
      <c r="WV27" s="4"/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1174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>
        <v>1</v>
      </c>
      <c r="VQ28" s="4"/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>
        <v>1</v>
      </c>
      <c r="WV28" s="4"/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1175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>
        <v>1</v>
      </c>
      <c r="JK29" s="4"/>
      <c r="JL29" s="4"/>
      <c r="JM29" s="4"/>
      <c r="JN29" s="4">
        <v>1</v>
      </c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/>
      <c r="KC29" s="4">
        <v>1</v>
      </c>
      <c r="KD29" s="4"/>
      <c r="KE29" s="4">
        <v>1</v>
      </c>
      <c r="KF29" s="4"/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>
        <v>1</v>
      </c>
      <c r="OM29" s="4"/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>
        <v>1</v>
      </c>
      <c r="TF29" s="4"/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>
        <v>1</v>
      </c>
      <c r="WV29" s="4"/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ht="15.6" x14ac:dyDescent="0.3">
      <c r="A30" s="23">
        <v>17</v>
      </c>
      <c r="B30" s="26" t="s">
        <v>1176</v>
      </c>
      <c r="C30" s="23">
        <v>1</v>
      </c>
      <c r="D30" s="23"/>
      <c r="E30" s="2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/>
      <c r="AI30" s="9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/>
      <c r="FH30" s="16">
        <v>1</v>
      </c>
      <c r="FI30" s="4">
        <v>1</v>
      </c>
      <c r="FJ30" s="4"/>
      <c r="FK30" s="4"/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>
        <v>1</v>
      </c>
      <c r="GZ30" s="4"/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/>
      <c r="ID30" s="4">
        <v>1</v>
      </c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>
        <v>1</v>
      </c>
      <c r="JH30" s="4"/>
      <c r="JI30" s="4"/>
      <c r="JJ30" s="4">
        <v>1</v>
      </c>
      <c r="JK30" s="4"/>
      <c r="JL30" s="4"/>
      <c r="JM30" s="4"/>
      <c r="JN30" s="4">
        <v>1</v>
      </c>
      <c r="JO30" s="4"/>
      <c r="JP30" s="4">
        <v>1</v>
      </c>
      <c r="JQ30" s="4"/>
      <c r="JR30" s="4"/>
      <c r="JS30" s="4"/>
      <c r="JT30" s="4">
        <v>1</v>
      </c>
      <c r="JU30" s="4"/>
      <c r="JV30" s="4">
        <v>1</v>
      </c>
      <c r="JW30" s="4"/>
      <c r="JX30" s="4"/>
      <c r="JY30" s="4"/>
      <c r="JZ30" s="4">
        <v>1</v>
      </c>
      <c r="KA30" s="4"/>
      <c r="KB30" s="4"/>
      <c r="KC30" s="4">
        <v>1</v>
      </c>
      <c r="KD30" s="4"/>
      <c r="KE30" s="4">
        <v>1</v>
      </c>
      <c r="KF30" s="4"/>
      <c r="KG30" s="4"/>
      <c r="KH30" s="18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>
        <v>1</v>
      </c>
      <c r="KX30" s="4"/>
      <c r="KY30" s="4"/>
      <c r="KZ30" s="4">
        <v>1</v>
      </c>
      <c r="LA30" s="4"/>
      <c r="LB30" s="4"/>
      <c r="LC30" s="4"/>
      <c r="LD30" s="4">
        <v>1</v>
      </c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/>
      <c r="MK30" s="4">
        <v>1</v>
      </c>
      <c r="ML30" s="4"/>
      <c r="MM30" s="4">
        <v>1</v>
      </c>
      <c r="MN30" s="4"/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>
        <v>1</v>
      </c>
      <c r="NI30" s="4"/>
      <c r="NJ30" s="4"/>
      <c r="NK30" s="4"/>
      <c r="NL30" s="4"/>
      <c r="NM30" s="4">
        <v>1</v>
      </c>
      <c r="NN30" s="4"/>
      <c r="NO30" s="4">
        <v>1</v>
      </c>
      <c r="NP30" s="4"/>
      <c r="NQ30" s="4"/>
      <c r="NR30" s="4">
        <v>1</v>
      </c>
      <c r="NS30" s="4"/>
      <c r="NT30" s="4">
        <v>1</v>
      </c>
      <c r="NU30" s="4"/>
      <c r="NV30" s="4"/>
      <c r="NW30" s="4"/>
      <c r="NX30" s="4">
        <v>1</v>
      </c>
      <c r="NY30" s="4"/>
      <c r="NZ30" s="4"/>
      <c r="OA30" s="4">
        <v>1</v>
      </c>
      <c r="OB30" s="4"/>
      <c r="OC30" s="4">
        <v>1</v>
      </c>
      <c r="OD30" s="4"/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/>
      <c r="PE30" s="4">
        <v>1</v>
      </c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/>
      <c r="PR30" s="4">
        <v>1</v>
      </c>
      <c r="PS30" s="4"/>
      <c r="PT30" s="4">
        <v>1</v>
      </c>
      <c r="PU30" s="4"/>
      <c r="PV30" s="4"/>
      <c r="PW30" s="4">
        <v>1</v>
      </c>
      <c r="PX30" s="4"/>
      <c r="PY30" s="4">
        <v>1</v>
      </c>
      <c r="PZ30" s="4"/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/>
      <c r="QJ30" s="4">
        <v>1</v>
      </c>
      <c r="QK30" s="4"/>
      <c r="QL30" s="4"/>
      <c r="QM30" s="4">
        <v>1</v>
      </c>
      <c r="QN30" s="4">
        <v>1</v>
      </c>
      <c r="QO30" s="4"/>
      <c r="QP30" s="4"/>
      <c r="QQ30" s="4"/>
      <c r="QR30" s="4">
        <v>1</v>
      </c>
      <c r="QS30" s="4"/>
      <c r="QT30" s="4">
        <v>1</v>
      </c>
      <c r="QU30" s="4"/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/>
      <c r="RJ30" s="4">
        <v>1</v>
      </c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>
        <v>1</v>
      </c>
      <c r="RV30" s="4"/>
      <c r="RW30" s="4"/>
      <c r="RX30" s="4">
        <v>1</v>
      </c>
      <c r="RY30" s="4"/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/>
      <c r="SL30" s="4">
        <v>1</v>
      </c>
      <c r="SM30" s="4"/>
      <c r="SN30" s="4">
        <v>1</v>
      </c>
      <c r="SO30" s="4"/>
      <c r="SP30" s="4"/>
      <c r="SQ30" s="4"/>
      <c r="SR30" s="4">
        <v>1</v>
      </c>
      <c r="SS30" s="4"/>
      <c r="ST30" s="4">
        <v>1</v>
      </c>
      <c r="SU30" s="4"/>
      <c r="SV30" s="4"/>
      <c r="SW30" s="4">
        <v>1</v>
      </c>
      <c r="SX30" s="4"/>
      <c r="SY30" s="4"/>
      <c r="SZ30" s="4"/>
      <c r="TA30" s="4">
        <v>1</v>
      </c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/>
      <c r="UM30" s="4">
        <v>1</v>
      </c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/>
      <c r="UY30" s="4">
        <v>1</v>
      </c>
      <c r="UZ30" s="4"/>
      <c r="VA30" s="4"/>
      <c r="VB30" s="4">
        <v>1</v>
      </c>
      <c r="VC30" s="4"/>
      <c r="VD30" s="4">
        <v>1</v>
      </c>
      <c r="VE30" s="4"/>
      <c r="VF30" s="4"/>
      <c r="VG30" s="4">
        <v>1</v>
      </c>
      <c r="VH30" s="4"/>
      <c r="VI30" s="4"/>
      <c r="VJ30" s="4"/>
      <c r="VK30" s="4">
        <v>1</v>
      </c>
      <c r="VL30" s="16"/>
      <c r="VM30" s="4">
        <v>1</v>
      </c>
      <c r="VN30" s="4"/>
      <c r="VO30" s="4"/>
      <c r="VP30" s="4"/>
      <c r="VQ30" s="4">
        <v>1</v>
      </c>
      <c r="VR30" s="4"/>
      <c r="VS30" s="4"/>
      <c r="VT30" s="4">
        <v>1</v>
      </c>
      <c r="VU30" s="16"/>
      <c r="VV30" s="4">
        <v>1</v>
      </c>
      <c r="VW30" s="4"/>
      <c r="VX30" s="16"/>
      <c r="VY30" s="4"/>
      <c r="VZ30" s="4">
        <v>1</v>
      </c>
      <c r="WA30" s="4"/>
      <c r="WB30" s="4">
        <v>1</v>
      </c>
      <c r="WC30" s="4"/>
      <c r="WD30" s="4"/>
      <c r="WE30" s="4">
        <v>1</v>
      </c>
      <c r="WF30" s="4"/>
      <c r="WG30" s="4"/>
      <c r="WH30" s="4"/>
      <c r="WI30" s="4">
        <v>1</v>
      </c>
      <c r="WJ30" s="4"/>
      <c r="WK30" s="4"/>
      <c r="WL30" s="4">
        <v>1</v>
      </c>
      <c r="WM30" s="4"/>
      <c r="WN30" s="4"/>
      <c r="WO30" s="4">
        <v>1</v>
      </c>
      <c r="WP30" s="4"/>
      <c r="WQ30" s="4"/>
      <c r="WR30" s="4">
        <v>1</v>
      </c>
      <c r="WS30" s="4"/>
      <c r="WT30" s="4"/>
      <c r="WU30" s="4">
        <v>1</v>
      </c>
      <c r="WV30" s="4"/>
      <c r="WW30" s="4"/>
      <c r="WX30" s="4"/>
      <c r="WY30" s="4">
        <v>1</v>
      </c>
      <c r="WZ30" s="4"/>
      <c r="XA30" s="4">
        <v>1</v>
      </c>
      <c r="XB30" s="4"/>
      <c r="XC30" s="4"/>
      <c r="XD30" s="4">
        <v>1</v>
      </c>
      <c r="XE30" s="4"/>
      <c r="XF30" s="4"/>
      <c r="XG30" s="4">
        <v>1</v>
      </c>
      <c r="XH30" s="4"/>
      <c r="XI30" s="4">
        <v>1</v>
      </c>
      <c r="XJ30" s="4"/>
      <c r="XK30" s="4"/>
      <c r="XL30" s="4"/>
      <c r="XM30" s="4">
        <v>1</v>
      </c>
      <c r="XN30" s="4"/>
      <c r="XO30" s="4">
        <v>1</v>
      </c>
      <c r="XP30" s="4"/>
      <c r="XQ30" s="4"/>
      <c r="XR30" s="4"/>
      <c r="XS30" s="4">
        <v>1</v>
      </c>
      <c r="XT30" s="4"/>
      <c r="XU30" s="4"/>
      <c r="XV30" s="4">
        <v>1</v>
      </c>
      <c r="XW30" s="4"/>
      <c r="XX30" s="4">
        <v>1</v>
      </c>
      <c r="XY30" s="4"/>
      <c r="XZ30" s="16"/>
      <c r="YA30" s="4"/>
      <c r="YB30" s="4">
        <v>1</v>
      </c>
      <c r="YC30" s="4"/>
      <c r="YD30" s="4"/>
      <c r="YE30" s="4">
        <v>1</v>
      </c>
      <c r="YF30" s="4"/>
      <c r="YG30" s="4"/>
      <c r="YH30" s="4">
        <v>1</v>
      </c>
      <c r="YI30" s="4"/>
      <c r="YJ30" s="4"/>
      <c r="YK30" s="4">
        <v>1</v>
      </c>
      <c r="YL30" s="4"/>
      <c r="YM30" s="4"/>
      <c r="YN30" s="4">
        <v>1</v>
      </c>
      <c r="YO30" s="4"/>
      <c r="YP30" s="4"/>
      <c r="YQ30" s="4">
        <v>1</v>
      </c>
      <c r="YR30" s="4"/>
      <c r="YS30" s="4">
        <v>1</v>
      </c>
      <c r="YT30" s="4"/>
      <c r="YU30" s="4"/>
      <c r="YV30" s="4"/>
      <c r="YW30" s="4">
        <v>1</v>
      </c>
      <c r="YX30" s="4"/>
      <c r="YY30" s="4"/>
      <c r="YZ30" s="4"/>
      <c r="ZA30" s="4">
        <v>1</v>
      </c>
      <c r="ZB30" s="4"/>
      <c r="ZC30" s="4">
        <v>1</v>
      </c>
      <c r="ZD30" s="4"/>
      <c r="ZE30" s="4"/>
      <c r="ZF30" s="4">
        <v>1</v>
      </c>
      <c r="ZG30" s="4"/>
      <c r="ZH30" s="4"/>
      <c r="ZI30" s="4">
        <v>1</v>
      </c>
      <c r="ZJ30" s="4"/>
      <c r="ZK30" s="4"/>
      <c r="ZL30" s="4">
        <v>1</v>
      </c>
      <c r="ZM30" s="4"/>
      <c r="ZN30" s="4">
        <v>1</v>
      </c>
      <c r="ZO30" s="4"/>
      <c r="ZP30" s="4"/>
    </row>
    <row r="31" spans="1:692" ht="15.6" x14ac:dyDescent="0.3">
      <c r="A31" s="23">
        <v>18</v>
      </c>
      <c r="B31" s="26" t="s">
        <v>1177</v>
      </c>
      <c r="C31" s="23">
        <v>1</v>
      </c>
      <c r="D31" s="23"/>
      <c r="E31" s="2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/>
      <c r="AI31" s="9">
        <v>1</v>
      </c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/>
      <c r="FH31" s="16">
        <v>1</v>
      </c>
      <c r="FI31" s="4">
        <v>1</v>
      </c>
      <c r="FJ31" s="4"/>
      <c r="FK31" s="4"/>
      <c r="FL31" s="4"/>
      <c r="FM31" s="4"/>
      <c r="FN31" s="4">
        <v>1</v>
      </c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>
        <v>1</v>
      </c>
      <c r="GT31" s="4"/>
      <c r="GU31" s="4"/>
      <c r="GV31" s="4"/>
      <c r="GW31" s="4">
        <v>1</v>
      </c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/>
      <c r="JE31" s="4">
        <v>1</v>
      </c>
      <c r="JF31" s="4"/>
      <c r="JG31" s="4">
        <v>1</v>
      </c>
      <c r="JH31" s="4"/>
      <c r="JI31" s="4"/>
      <c r="JJ31" s="4"/>
      <c r="JK31" s="4">
        <v>1</v>
      </c>
      <c r="JL31" s="4"/>
      <c r="JM31" s="4"/>
      <c r="JN31" s="4">
        <v>1</v>
      </c>
      <c r="JO31" s="4"/>
      <c r="JP31" s="4">
        <v>1</v>
      </c>
      <c r="JQ31" s="4"/>
      <c r="JR31" s="4"/>
      <c r="JS31" s="4"/>
      <c r="JT31" s="4">
        <v>1</v>
      </c>
      <c r="JU31" s="4"/>
      <c r="JV31" s="4">
        <v>1</v>
      </c>
      <c r="JW31" s="4"/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18"/>
      <c r="KI31" s="4">
        <v>1</v>
      </c>
      <c r="KJ31" s="4"/>
      <c r="KK31" s="4"/>
      <c r="KL31" s="4">
        <v>1</v>
      </c>
      <c r="KM31" s="4"/>
      <c r="KN31" s="4">
        <v>1</v>
      </c>
      <c r="KO31" s="4"/>
      <c r="KP31" s="4"/>
      <c r="KQ31" s="4">
        <v>1</v>
      </c>
      <c r="KR31" s="4"/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/>
      <c r="LS31" s="4">
        <v>1</v>
      </c>
      <c r="LT31" s="4"/>
      <c r="LU31" s="4">
        <v>1</v>
      </c>
      <c r="LV31" s="4"/>
      <c r="LW31" s="4"/>
      <c r="LX31" s="4">
        <v>1</v>
      </c>
      <c r="LY31" s="4"/>
      <c r="LZ31" s="4"/>
      <c r="MA31" s="4"/>
      <c r="MB31" s="4">
        <v>1</v>
      </c>
      <c r="MC31" s="4"/>
      <c r="MD31" s="4"/>
      <c r="ME31" s="4">
        <v>1</v>
      </c>
      <c r="MF31" s="4"/>
      <c r="MG31" s="4">
        <v>1</v>
      </c>
      <c r="MH31" s="4"/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>
        <v>1</v>
      </c>
      <c r="NI31" s="4"/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>
        <v>1</v>
      </c>
      <c r="NU31" s="4"/>
      <c r="NV31" s="4"/>
      <c r="NW31" s="4"/>
      <c r="NX31" s="4">
        <v>1</v>
      </c>
      <c r="NY31" s="4"/>
      <c r="NZ31" s="4">
        <v>1</v>
      </c>
      <c r="OA31" s="4"/>
      <c r="OB31" s="4"/>
      <c r="OC31" s="4">
        <v>1</v>
      </c>
      <c r="OD31" s="4"/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>
        <v>1</v>
      </c>
      <c r="PZ31" s="4"/>
      <c r="QA31" s="4"/>
      <c r="QB31" s="4"/>
      <c r="QC31" s="4">
        <v>1</v>
      </c>
      <c r="QD31" s="4"/>
      <c r="QE31" s="4"/>
      <c r="QF31" s="4">
        <v>1</v>
      </c>
      <c r="QG31" s="4"/>
      <c r="QH31" s="4"/>
      <c r="QI31" s="4">
        <v>1</v>
      </c>
      <c r="QJ31" s="4"/>
      <c r="QK31" s="4"/>
      <c r="QL31" s="4">
        <v>1</v>
      </c>
      <c r="QM31" s="4"/>
      <c r="QN31" s="4">
        <v>1</v>
      </c>
      <c r="QO31" s="4"/>
      <c r="QP31" s="4"/>
      <c r="QQ31" s="4"/>
      <c r="QR31" s="4">
        <v>1</v>
      </c>
      <c r="QS31" s="4"/>
      <c r="QT31" s="4">
        <v>1</v>
      </c>
      <c r="QU31" s="4"/>
      <c r="QV31" s="4"/>
      <c r="QW31" s="4"/>
      <c r="QX31" s="4">
        <v>1</v>
      </c>
      <c r="QY31" s="4"/>
      <c r="QZ31" s="4">
        <v>1</v>
      </c>
      <c r="RA31" s="4"/>
      <c r="RB31" s="4"/>
      <c r="RC31" s="4"/>
      <c r="RD31" s="4">
        <v>1</v>
      </c>
      <c r="RE31" s="4"/>
      <c r="RF31" s="4"/>
      <c r="RG31" s="4">
        <v>1</v>
      </c>
      <c r="RH31" s="4"/>
      <c r="RI31" s="4"/>
      <c r="RJ31" s="4">
        <v>1</v>
      </c>
      <c r="RK31" s="4"/>
      <c r="RL31" s="4">
        <v>1</v>
      </c>
      <c r="RM31" s="4"/>
      <c r="RN31" s="4"/>
      <c r="RO31" s="4">
        <v>1</v>
      </c>
      <c r="RP31" s="4"/>
      <c r="RQ31" s="4"/>
      <c r="RR31" s="4"/>
      <c r="RS31" s="4">
        <v>1</v>
      </c>
      <c r="RT31" s="4"/>
      <c r="RU31" s="4">
        <v>1</v>
      </c>
      <c r="RV31" s="4"/>
      <c r="RW31" s="4"/>
      <c r="RX31" s="4">
        <v>1</v>
      </c>
      <c r="RY31" s="4"/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/>
      <c r="SR31" s="4">
        <v>1</v>
      </c>
      <c r="SS31" s="4"/>
      <c r="ST31" s="4">
        <v>1</v>
      </c>
      <c r="SU31" s="4"/>
      <c r="SV31" s="4"/>
      <c r="SW31" s="4">
        <v>1</v>
      </c>
      <c r="SX31" s="4"/>
      <c r="SY31" s="4"/>
      <c r="SZ31" s="4"/>
      <c r="TA31" s="4">
        <v>1</v>
      </c>
      <c r="TB31" s="4"/>
      <c r="TC31" s="4">
        <v>1</v>
      </c>
      <c r="TD31" s="4"/>
      <c r="TE31" s="4"/>
      <c r="TF31" s="4">
        <v>1</v>
      </c>
      <c r="TG31" s="4"/>
      <c r="TH31" s="4"/>
      <c r="TI31" s="4">
        <v>1</v>
      </c>
      <c r="TJ31" s="4"/>
      <c r="TK31" s="4"/>
      <c r="TL31" s="4">
        <v>1</v>
      </c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/>
      <c r="UM31" s="4">
        <v>1</v>
      </c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/>
      <c r="UY31" s="4">
        <v>1</v>
      </c>
      <c r="UZ31" s="4"/>
      <c r="VA31" s="4"/>
      <c r="VB31" s="4">
        <v>1</v>
      </c>
      <c r="VC31" s="4"/>
      <c r="VD31" s="4">
        <v>1</v>
      </c>
      <c r="VE31" s="4"/>
      <c r="VF31" s="4"/>
      <c r="VG31" s="4">
        <v>1</v>
      </c>
      <c r="VH31" s="4"/>
      <c r="VI31" s="4"/>
      <c r="VJ31" s="4"/>
      <c r="VK31" s="4">
        <v>1</v>
      </c>
      <c r="VL31" s="16"/>
      <c r="VM31" s="4">
        <v>1</v>
      </c>
      <c r="VN31" s="4"/>
      <c r="VO31" s="4"/>
      <c r="VP31" s="4">
        <v>1</v>
      </c>
      <c r="VQ31" s="4"/>
      <c r="VR31" s="4"/>
      <c r="VS31" s="4"/>
      <c r="VT31" s="4">
        <v>1</v>
      </c>
      <c r="VU31" s="16"/>
      <c r="VV31" s="4">
        <v>1</v>
      </c>
      <c r="VW31" s="4"/>
      <c r="VX31" s="16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4"/>
      <c r="WI31" s="4">
        <v>1</v>
      </c>
      <c r="WJ31" s="4"/>
      <c r="WK31" s="4"/>
      <c r="WL31" s="4">
        <v>1</v>
      </c>
      <c r="WM31" s="4"/>
      <c r="WN31" s="4"/>
      <c r="WO31" s="4">
        <v>1</v>
      </c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/>
      <c r="WY31" s="4">
        <v>1</v>
      </c>
      <c r="WZ31" s="4"/>
      <c r="XA31" s="4">
        <v>1</v>
      </c>
      <c r="XB31" s="4"/>
      <c r="XC31" s="4"/>
      <c r="XD31" s="4">
        <v>1</v>
      </c>
      <c r="XE31" s="4"/>
      <c r="XF31" s="4"/>
      <c r="XG31" s="4">
        <v>1</v>
      </c>
      <c r="XH31" s="4"/>
      <c r="XI31" s="4">
        <v>1</v>
      </c>
      <c r="XJ31" s="4"/>
      <c r="XK31" s="4"/>
      <c r="XL31" s="4"/>
      <c r="XM31" s="4">
        <v>1</v>
      </c>
      <c r="XN31" s="4"/>
      <c r="XO31" s="4">
        <v>1</v>
      </c>
      <c r="XP31" s="4"/>
      <c r="XQ31" s="4"/>
      <c r="XR31" s="4"/>
      <c r="XS31" s="4">
        <v>1</v>
      </c>
      <c r="XT31" s="4"/>
      <c r="XU31" s="4"/>
      <c r="XV31" s="4">
        <v>1</v>
      </c>
      <c r="XW31" s="4"/>
      <c r="XX31" s="4">
        <v>1</v>
      </c>
      <c r="XY31" s="4"/>
      <c r="XZ31" s="16"/>
      <c r="YA31" s="4"/>
      <c r="YB31" s="4">
        <v>1</v>
      </c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>
        <v>1</v>
      </c>
      <c r="YL31" s="4"/>
      <c r="YM31" s="4"/>
      <c r="YN31" s="4">
        <v>1</v>
      </c>
      <c r="YO31" s="4"/>
      <c r="YP31" s="4"/>
      <c r="YQ31" s="4">
        <v>1</v>
      </c>
      <c r="YR31" s="4"/>
      <c r="YS31" s="4">
        <v>1</v>
      </c>
      <c r="YT31" s="4"/>
      <c r="YU31" s="4"/>
      <c r="YV31" s="4"/>
      <c r="YW31" s="4">
        <v>1</v>
      </c>
      <c r="YX31" s="4"/>
      <c r="YY31" s="4"/>
      <c r="YZ31" s="4"/>
      <c r="ZA31" s="4">
        <v>1</v>
      </c>
      <c r="ZB31" s="4"/>
      <c r="ZC31" s="4">
        <v>1</v>
      </c>
      <c r="ZD31" s="4"/>
      <c r="ZE31" s="4"/>
      <c r="ZF31" s="4">
        <v>1</v>
      </c>
      <c r="ZG31" s="4"/>
      <c r="ZH31" s="4"/>
      <c r="ZI31" s="4">
        <v>1</v>
      </c>
      <c r="ZJ31" s="4"/>
      <c r="ZK31" s="4"/>
      <c r="ZL31" s="4">
        <v>1</v>
      </c>
      <c r="ZM31" s="4"/>
      <c r="ZN31" s="4">
        <v>1</v>
      </c>
      <c r="ZO31" s="4"/>
      <c r="ZP31" s="4"/>
    </row>
    <row r="32" spans="1:692" x14ac:dyDescent="0.3">
      <c r="A32" s="37" t="s">
        <v>64</v>
      </c>
      <c r="B32" s="38"/>
      <c r="C32" s="23">
        <f t="shared" ref="C32:BN32" si="0">SUM(C14:C31)</f>
        <v>18</v>
      </c>
      <c r="D32" s="23">
        <f t="shared" si="0"/>
        <v>0</v>
      </c>
      <c r="E32" s="23">
        <f t="shared" si="0"/>
        <v>0</v>
      </c>
      <c r="F32" s="23">
        <f t="shared" si="0"/>
        <v>15</v>
      </c>
      <c r="G32" s="23">
        <f t="shared" si="0"/>
        <v>3</v>
      </c>
      <c r="H32" s="23">
        <f t="shared" si="0"/>
        <v>0</v>
      </c>
      <c r="I32" s="23">
        <f t="shared" si="0"/>
        <v>12</v>
      </c>
      <c r="J32" s="23">
        <f t="shared" si="0"/>
        <v>6</v>
      </c>
      <c r="K32" s="23">
        <f t="shared" si="0"/>
        <v>0</v>
      </c>
      <c r="L32" s="23">
        <f t="shared" si="0"/>
        <v>18</v>
      </c>
      <c r="M32" s="23">
        <f t="shared" si="0"/>
        <v>0</v>
      </c>
      <c r="N32" s="23">
        <f t="shared" si="0"/>
        <v>0</v>
      </c>
      <c r="O32" s="23">
        <f t="shared" si="0"/>
        <v>18</v>
      </c>
      <c r="P32" s="23">
        <f t="shared" si="0"/>
        <v>0</v>
      </c>
      <c r="Q32" s="23">
        <f t="shared" si="0"/>
        <v>0</v>
      </c>
      <c r="R32" s="23">
        <f t="shared" si="0"/>
        <v>13</v>
      </c>
      <c r="S32" s="23">
        <f t="shared" si="0"/>
        <v>5</v>
      </c>
      <c r="T32" s="23">
        <f t="shared" si="0"/>
        <v>0</v>
      </c>
      <c r="U32" s="23">
        <f t="shared" si="0"/>
        <v>14</v>
      </c>
      <c r="V32" s="23">
        <f t="shared" si="0"/>
        <v>4</v>
      </c>
      <c r="W32" s="23">
        <f t="shared" si="0"/>
        <v>0</v>
      </c>
      <c r="X32" s="23">
        <f t="shared" si="0"/>
        <v>13</v>
      </c>
      <c r="Y32" s="23">
        <f t="shared" si="0"/>
        <v>5</v>
      </c>
      <c r="Z32" s="23">
        <f t="shared" si="0"/>
        <v>0</v>
      </c>
      <c r="AA32" s="23">
        <f t="shared" si="0"/>
        <v>8</v>
      </c>
      <c r="AB32" s="23">
        <f t="shared" si="0"/>
        <v>10</v>
      </c>
      <c r="AC32" s="23">
        <f t="shared" si="0"/>
        <v>0</v>
      </c>
      <c r="AD32" s="23">
        <f t="shared" si="0"/>
        <v>18</v>
      </c>
      <c r="AE32" s="23">
        <f t="shared" si="0"/>
        <v>0</v>
      </c>
      <c r="AF32" s="23">
        <f t="shared" si="0"/>
        <v>0</v>
      </c>
      <c r="AG32" s="23">
        <f t="shared" si="0"/>
        <v>0</v>
      </c>
      <c r="AH32" s="23">
        <f t="shared" si="0"/>
        <v>0</v>
      </c>
      <c r="AI32" s="23">
        <f t="shared" si="0"/>
        <v>18</v>
      </c>
      <c r="AJ32" s="23">
        <f t="shared" si="0"/>
        <v>0</v>
      </c>
      <c r="AK32" s="23">
        <f t="shared" si="0"/>
        <v>18</v>
      </c>
      <c r="AL32" s="23">
        <f t="shared" si="0"/>
        <v>0</v>
      </c>
      <c r="AM32" s="23">
        <f t="shared" si="0"/>
        <v>18</v>
      </c>
      <c r="AN32" s="23">
        <f t="shared" si="0"/>
        <v>0</v>
      </c>
      <c r="AO32" s="23">
        <f t="shared" si="0"/>
        <v>0</v>
      </c>
      <c r="AP32" s="23">
        <f t="shared" si="0"/>
        <v>0</v>
      </c>
      <c r="AQ32" s="23">
        <f t="shared" si="0"/>
        <v>18</v>
      </c>
      <c r="AR32" s="23">
        <f t="shared" si="0"/>
        <v>0</v>
      </c>
      <c r="AS32" s="23">
        <f t="shared" si="0"/>
        <v>6</v>
      </c>
      <c r="AT32" s="23">
        <f t="shared" si="0"/>
        <v>12</v>
      </c>
      <c r="AU32" s="23">
        <f t="shared" si="0"/>
        <v>0</v>
      </c>
      <c r="AV32" s="23">
        <f t="shared" si="0"/>
        <v>18</v>
      </c>
      <c r="AW32" s="23">
        <f t="shared" si="0"/>
        <v>0</v>
      </c>
      <c r="AX32" s="23">
        <f t="shared" si="0"/>
        <v>0</v>
      </c>
      <c r="AY32" s="23">
        <f t="shared" si="0"/>
        <v>13</v>
      </c>
      <c r="AZ32" s="23">
        <f t="shared" si="0"/>
        <v>5</v>
      </c>
      <c r="BA32" s="23">
        <f t="shared" si="0"/>
        <v>0</v>
      </c>
      <c r="BB32" s="23">
        <f t="shared" si="0"/>
        <v>18</v>
      </c>
      <c r="BC32" s="23">
        <f t="shared" si="0"/>
        <v>0</v>
      </c>
      <c r="BD32" s="23">
        <f t="shared" si="0"/>
        <v>0</v>
      </c>
      <c r="BE32" s="23">
        <f t="shared" si="0"/>
        <v>6</v>
      </c>
      <c r="BF32" s="23">
        <f t="shared" si="0"/>
        <v>12</v>
      </c>
      <c r="BG32" s="23">
        <f t="shared" si="0"/>
        <v>0</v>
      </c>
      <c r="BH32" s="23">
        <f t="shared" si="0"/>
        <v>18</v>
      </c>
      <c r="BI32" s="23">
        <f t="shared" si="0"/>
        <v>0</v>
      </c>
      <c r="BJ32" s="23">
        <f t="shared" si="0"/>
        <v>0</v>
      </c>
      <c r="BK32" s="23">
        <f t="shared" si="0"/>
        <v>18</v>
      </c>
      <c r="BL32" s="23">
        <f t="shared" si="0"/>
        <v>0</v>
      </c>
      <c r="BM32" s="23">
        <f t="shared" si="0"/>
        <v>0</v>
      </c>
      <c r="BN32" s="23">
        <f t="shared" si="0"/>
        <v>18</v>
      </c>
      <c r="BO32" s="23">
        <f t="shared" ref="BO32:DZ32" si="1">SUM(BO14:BO31)</f>
        <v>0</v>
      </c>
      <c r="BP32" s="23">
        <f t="shared" si="1"/>
        <v>0</v>
      </c>
      <c r="BQ32" s="23">
        <f t="shared" si="1"/>
        <v>18</v>
      </c>
      <c r="BR32" s="23">
        <f t="shared" si="1"/>
        <v>0</v>
      </c>
      <c r="BS32" s="23">
        <f t="shared" si="1"/>
        <v>0</v>
      </c>
      <c r="BT32" s="23">
        <f t="shared" si="1"/>
        <v>18</v>
      </c>
      <c r="BU32" s="23">
        <f t="shared" si="1"/>
        <v>0</v>
      </c>
      <c r="BV32" s="23">
        <f t="shared" si="1"/>
        <v>0</v>
      </c>
      <c r="BW32" s="23">
        <f t="shared" si="1"/>
        <v>18</v>
      </c>
      <c r="BX32" s="23">
        <f t="shared" si="1"/>
        <v>0</v>
      </c>
      <c r="BY32" s="23">
        <f t="shared" si="1"/>
        <v>0</v>
      </c>
      <c r="BZ32" s="23">
        <f t="shared" si="1"/>
        <v>18</v>
      </c>
      <c r="CA32" s="23">
        <f t="shared" si="1"/>
        <v>0</v>
      </c>
      <c r="CB32" s="23">
        <f t="shared" si="1"/>
        <v>0</v>
      </c>
      <c r="CC32" s="23">
        <f t="shared" si="1"/>
        <v>1</v>
      </c>
      <c r="CD32" s="23">
        <f t="shared" si="1"/>
        <v>17</v>
      </c>
      <c r="CE32" s="23">
        <f t="shared" si="1"/>
        <v>0</v>
      </c>
      <c r="CF32" s="23">
        <f t="shared" si="1"/>
        <v>8</v>
      </c>
      <c r="CG32" s="23">
        <f t="shared" si="1"/>
        <v>10</v>
      </c>
      <c r="CH32" s="23">
        <f t="shared" si="1"/>
        <v>0</v>
      </c>
      <c r="CI32" s="23">
        <f t="shared" si="1"/>
        <v>12</v>
      </c>
      <c r="CJ32" s="23">
        <f t="shared" si="1"/>
        <v>6</v>
      </c>
      <c r="CK32" s="23">
        <f t="shared" si="1"/>
        <v>0</v>
      </c>
      <c r="CL32" s="23">
        <f t="shared" si="1"/>
        <v>4</v>
      </c>
      <c r="CM32" s="23">
        <f t="shared" si="1"/>
        <v>14</v>
      </c>
      <c r="CN32" s="23">
        <f t="shared" si="1"/>
        <v>0</v>
      </c>
      <c r="CO32" s="23">
        <f t="shared" si="1"/>
        <v>0</v>
      </c>
      <c r="CP32" s="23">
        <f t="shared" si="1"/>
        <v>18</v>
      </c>
      <c r="CQ32" s="23">
        <f t="shared" si="1"/>
        <v>0</v>
      </c>
      <c r="CR32" s="23">
        <f t="shared" si="1"/>
        <v>3</v>
      </c>
      <c r="CS32" s="23">
        <f t="shared" si="1"/>
        <v>15</v>
      </c>
      <c r="CT32" s="23">
        <f t="shared" si="1"/>
        <v>0</v>
      </c>
      <c r="CU32" s="23">
        <f t="shared" si="1"/>
        <v>18</v>
      </c>
      <c r="CV32" s="23">
        <f t="shared" si="1"/>
        <v>0</v>
      </c>
      <c r="CW32" s="23">
        <f t="shared" si="1"/>
        <v>0</v>
      </c>
      <c r="CX32" s="23">
        <f t="shared" si="1"/>
        <v>0</v>
      </c>
      <c r="CY32" s="23">
        <f t="shared" si="1"/>
        <v>18</v>
      </c>
      <c r="CZ32" s="23">
        <f t="shared" si="1"/>
        <v>0</v>
      </c>
      <c r="DA32" s="23">
        <f t="shared" si="1"/>
        <v>18</v>
      </c>
      <c r="DB32" s="23">
        <f t="shared" si="1"/>
        <v>0</v>
      </c>
      <c r="DC32" s="23">
        <f t="shared" si="1"/>
        <v>0</v>
      </c>
      <c r="DD32" s="23">
        <f t="shared" si="1"/>
        <v>8</v>
      </c>
      <c r="DE32" s="23">
        <f t="shared" si="1"/>
        <v>9</v>
      </c>
      <c r="DF32" s="23">
        <f t="shared" si="1"/>
        <v>0</v>
      </c>
      <c r="DG32" s="23">
        <f t="shared" si="1"/>
        <v>8</v>
      </c>
      <c r="DH32" s="23">
        <f t="shared" si="1"/>
        <v>10</v>
      </c>
      <c r="DI32" s="23">
        <f t="shared" si="1"/>
        <v>0</v>
      </c>
      <c r="DJ32" s="23">
        <f t="shared" si="1"/>
        <v>9</v>
      </c>
      <c r="DK32" s="23">
        <f t="shared" si="1"/>
        <v>9</v>
      </c>
      <c r="DL32" s="23">
        <f t="shared" si="1"/>
        <v>0</v>
      </c>
      <c r="DM32" s="23">
        <f t="shared" si="1"/>
        <v>18</v>
      </c>
      <c r="DN32" s="23">
        <f t="shared" si="1"/>
        <v>0</v>
      </c>
      <c r="DO32" s="23">
        <f t="shared" si="1"/>
        <v>0</v>
      </c>
      <c r="DP32" s="23">
        <f t="shared" si="1"/>
        <v>12</v>
      </c>
      <c r="DQ32" s="23">
        <f t="shared" si="1"/>
        <v>6</v>
      </c>
      <c r="DR32" s="23">
        <f t="shared" si="1"/>
        <v>0</v>
      </c>
      <c r="DS32" s="23">
        <f t="shared" si="1"/>
        <v>17</v>
      </c>
      <c r="DT32" s="23">
        <f t="shared" si="1"/>
        <v>1</v>
      </c>
      <c r="DU32" s="23">
        <f t="shared" si="1"/>
        <v>0</v>
      </c>
      <c r="DV32" s="23">
        <f t="shared" si="1"/>
        <v>18</v>
      </c>
      <c r="DW32" s="23">
        <f t="shared" si="1"/>
        <v>0</v>
      </c>
      <c r="DX32" s="23">
        <f t="shared" si="1"/>
        <v>0</v>
      </c>
      <c r="DY32" s="23">
        <f t="shared" si="1"/>
        <v>0</v>
      </c>
      <c r="DZ32" s="23">
        <f t="shared" si="1"/>
        <v>18</v>
      </c>
      <c r="EA32" s="23">
        <f t="shared" ref="EA32:GL32" si="2">SUM(EA14:EA31)</f>
        <v>0</v>
      </c>
      <c r="EB32" s="23">
        <f t="shared" si="2"/>
        <v>13</v>
      </c>
      <c r="EC32" s="23">
        <f t="shared" si="2"/>
        <v>5</v>
      </c>
      <c r="ED32" s="23">
        <f t="shared" si="2"/>
        <v>0</v>
      </c>
      <c r="EE32" s="23">
        <f t="shared" si="2"/>
        <v>3</v>
      </c>
      <c r="EF32" s="23">
        <f t="shared" si="2"/>
        <v>15</v>
      </c>
      <c r="EG32" s="23">
        <f t="shared" si="2"/>
        <v>0</v>
      </c>
      <c r="EH32" s="23">
        <f t="shared" si="2"/>
        <v>18</v>
      </c>
      <c r="EI32" s="23">
        <f t="shared" si="2"/>
        <v>0</v>
      </c>
      <c r="EJ32" s="23">
        <f t="shared" si="2"/>
        <v>0</v>
      </c>
      <c r="EK32" s="23">
        <f t="shared" si="2"/>
        <v>1</v>
      </c>
      <c r="EL32" s="23">
        <f t="shared" si="2"/>
        <v>17</v>
      </c>
      <c r="EM32" s="23">
        <f t="shared" si="2"/>
        <v>0</v>
      </c>
      <c r="EN32" s="23">
        <f t="shared" si="2"/>
        <v>15</v>
      </c>
      <c r="EO32" s="23">
        <f t="shared" si="2"/>
        <v>3</v>
      </c>
      <c r="EP32" s="23">
        <f t="shared" si="2"/>
        <v>0</v>
      </c>
      <c r="EQ32" s="23">
        <f t="shared" si="2"/>
        <v>13</v>
      </c>
      <c r="ER32" s="23">
        <f t="shared" si="2"/>
        <v>5</v>
      </c>
      <c r="ES32" s="23">
        <f t="shared" si="2"/>
        <v>0</v>
      </c>
      <c r="ET32" s="23">
        <f t="shared" si="2"/>
        <v>12</v>
      </c>
      <c r="EU32" s="23">
        <f t="shared" si="2"/>
        <v>6</v>
      </c>
      <c r="EV32" s="23">
        <f t="shared" si="2"/>
        <v>0</v>
      </c>
      <c r="EW32" s="23">
        <f t="shared" si="2"/>
        <v>1</v>
      </c>
      <c r="EX32" s="23">
        <f t="shared" si="2"/>
        <v>17</v>
      </c>
      <c r="EY32" s="23">
        <f t="shared" si="2"/>
        <v>0</v>
      </c>
      <c r="EZ32" s="23">
        <f t="shared" si="2"/>
        <v>16</v>
      </c>
      <c r="FA32" s="23">
        <f t="shared" si="2"/>
        <v>2</v>
      </c>
      <c r="FB32" s="23">
        <f t="shared" si="2"/>
        <v>0</v>
      </c>
      <c r="FC32" s="23">
        <f t="shared" si="2"/>
        <v>16</v>
      </c>
      <c r="FD32" s="23">
        <f t="shared" si="2"/>
        <v>2</v>
      </c>
      <c r="FE32" s="23">
        <f t="shared" si="2"/>
        <v>0</v>
      </c>
      <c r="FF32" s="23">
        <f t="shared" si="2"/>
        <v>0</v>
      </c>
      <c r="FG32" s="23">
        <f t="shared" si="2"/>
        <v>1</v>
      </c>
      <c r="FH32" s="23">
        <f t="shared" si="2"/>
        <v>17</v>
      </c>
      <c r="FI32" s="23">
        <f t="shared" si="2"/>
        <v>18</v>
      </c>
      <c r="FJ32" s="23">
        <f t="shared" si="2"/>
        <v>0</v>
      </c>
      <c r="FK32" s="23">
        <f t="shared" si="2"/>
        <v>0</v>
      </c>
      <c r="FL32" s="23">
        <f t="shared" si="2"/>
        <v>1</v>
      </c>
      <c r="FM32" s="23">
        <f t="shared" si="2"/>
        <v>7</v>
      </c>
      <c r="FN32" s="23">
        <f t="shared" si="2"/>
        <v>10</v>
      </c>
      <c r="FO32" s="23">
        <f t="shared" si="2"/>
        <v>8</v>
      </c>
      <c r="FP32" s="23">
        <f t="shared" si="2"/>
        <v>10</v>
      </c>
      <c r="FQ32" s="23">
        <f t="shared" si="2"/>
        <v>0</v>
      </c>
      <c r="FR32" s="23">
        <f t="shared" si="2"/>
        <v>18</v>
      </c>
      <c r="FS32" s="23">
        <f t="shared" si="2"/>
        <v>0</v>
      </c>
      <c r="FT32" s="23">
        <f t="shared" si="2"/>
        <v>0</v>
      </c>
      <c r="FU32" s="23">
        <f t="shared" si="2"/>
        <v>7</v>
      </c>
      <c r="FV32" s="23">
        <f t="shared" si="2"/>
        <v>11</v>
      </c>
      <c r="FW32" s="23">
        <f t="shared" si="2"/>
        <v>0</v>
      </c>
      <c r="FX32" s="23">
        <f t="shared" si="2"/>
        <v>0</v>
      </c>
      <c r="FY32" s="23">
        <f t="shared" si="2"/>
        <v>18</v>
      </c>
      <c r="FZ32" s="23">
        <f t="shared" si="2"/>
        <v>0</v>
      </c>
      <c r="GA32" s="23">
        <f t="shared" si="2"/>
        <v>0</v>
      </c>
      <c r="GB32" s="23">
        <f t="shared" si="2"/>
        <v>18</v>
      </c>
      <c r="GC32" s="23">
        <f t="shared" si="2"/>
        <v>0</v>
      </c>
      <c r="GD32" s="23">
        <f t="shared" si="2"/>
        <v>14</v>
      </c>
      <c r="GE32" s="23">
        <f t="shared" si="2"/>
        <v>4</v>
      </c>
      <c r="GF32" s="23">
        <f t="shared" si="2"/>
        <v>0</v>
      </c>
      <c r="GG32" s="23">
        <f t="shared" si="2"/>
        <v>12</v>
      </c>
      <c r="GH32" s="23">
        <f t="shared" si="2"/>
        <v>6</v>
      </c>
      <c r="GI32" s="23">
        <f t="shared" si="2"/>
        <v>0</v>
      </c>
      <c r="GJ32" s="23">
        <f t="shared" si="2"/>
        <v>0</v>
      </c>
      <c r="GK32" s="23">
        <f t="shared" si="2"/>
        <v>18</v>
      </c>
      <c r="GL32" s="23">
        <f t="shared" si="2"/>
        <v>0</v>
      </c>
      <c r="GM32" s="23">
        <f t="shared" ref="GM32:IX32" si="3">SUM(GM14:GM31)</f>
        <v>8</v>
      </c>
      <c r="GN32" s="23">
        <f t="shared" si="3"/>
        <v>10</v>
      </c>
      <c r="GO32" s="23">
        <f t="shared" si="3"/>
        <v>0</v>
      </c>
      <c r="GP32" s="23">
        <f t="shared" si="3"/>
        <v>10</v>
      </c>
      <c r="GQ32" s="23">
        <f t="shared" si="3"/>
        <v>8</v>
      </c>
      <c r="GR32" s="23">
        <f t="shared" si="3"/>
        <v>0</v>
      </c>
      <c r="GS32" s="23">
        <f t="shared" si="3"/>
        <v>12</v>
      </c>
      <c r="GT32" s="23">
        <f t="shared" si="3"/>
        <v>6</v>
      </c>
      <c r="GU32" s="23">
        <f t="shared" si="3"/>
        <v>0</v>
      </c>
      <c r="GV32" s="23">
        <f t="shared" si="3"/>
        <v>11</v>
      </c>
      <c r="GW32" s="23">
        <f t="shared" si="3"/>
        <v>7</v>
      </c>
      <c r="GX32" s="23">
        <f t="shared" si="3"/>
        <v>0</v>
      </c>
      <c r="GY32" s="23">
        <f t="shared" si="3"/>
        <v>18</v>
      </c>
      <c r="GZ32" s="23">
        <f t="shared" si="3"/>
        <v>0</v>
      </c>
      <c r="HA32" s="23">
        <f t="shared" si="3"/>
        <v>0</v>
      </c>
      <c r="HB32" s="23">
        <f t="shared" si="3"/>
        <v>0</v>
      </c>
      <c r="HC32" s="23">
        <f t="shared" si="3"/>
        <v>18</v>
      </c>
      <c r="HD32" s="23">
        <f t="shared" si="3"/>
        <v>0</v>
      </c>
      <c r="HE32" s="23">
        <f t="shared" si="3"/>
        <v>8</v>
      </c>
      <c r="HF32" s="23">
        <f t="shared" si="3"/>
        <v>10</v>
      </c>
      <c r="HG32" s="23">
        <f t="shared" si="3"/>
        <v>0</v>
      </c>
      <c r="HH32" s="23">
        <f t="shared" si="3"/>
        <v>0</v>
      </c>
      <c r="HI32" s="23">
        <f t="shared" si="3"/>
        <v>18</v>
      </c>
      <c r="HJ32" s="23">
        <f t="shared" si="3"/>
        <v>0</v>
      </c>
      <c r="HK32" s="23">
        <f t="shared" si="3"/>
        <v>0</v>
      </c>
      <c r="HL32" s="23">
        <f t="shared" si="3"/>
        <v>18</v>
      </c>
      <c r="HM32" s="23">
        <f t="shared" si="3"/>
        <v>0</v>
      </c>
      <c r="HN32" s="23">
        <f t="shared" si="3"/>
        <v>0</v>
      </c>
      <c r="HO32" s="23">
        <f t="shared" si="3"/>
        <v>18</v>
      </c>
      <c r="HP32" s="23">
        <f t="shared" si="3"/>
        <v>0</v>
      </c>
      <c r="HQ32" s="23">
        <f t="shared" si="3"/>
        <v>18</v>
      </c>
      <c r="HR32" s="23">
        <f t="shared" si="3"/>
        <v>0</v>
      </c>
      <c r="HS32" s="23">
        <f t="shared" si="3"/>
        <v>0</v>
      </c>
      <c r="HT32" s="23">
        <f t="shared" si="3"/>
        <v>18</v>
      </c>
      <c r="HU32" s="23">
        <f t="shared" si="3"/>
        <v>0</v>
      </c>
      <c r="HV32" s="23">
        <f t="shared" si="3"/>
        <v>0</v>
      </c>
      <c r="HW32" s="23">
        <f t="shared" si="3"/>
        <v>18</v>
      </c>
      <c r="HX32" s="23">
        <f t="shared" si="3"/>
        <v>0</v>
      </c>
      <c r="HY32" s="23">
        <f t="shared" si="3"/>
        <v>0</v>
      </c>
      <c r="HZ32" s="23">
        <f t="shared" si="3"/>
        <v>18</v>
      </c>
      <c r="IA32" s="23">
        <f t="shared" si="3"/>
        <v>0</v>
      </c>
      <c r="IB32" s="23">
        <f t="shared" si="3"/>
        <v>0</v>
      </c>
      <c r="IC32" s="23">
        <f t="shared" si="3"/>
        <v>10</v>
      </c>
      <c r="ID32" s="23">
        <f t="shared" si="3"/>
        <v>8</v>
      </c>
      <c r="IE32" s="23">
        <f t="shared" si="3"/>
        <v>0</v>
      </c>
      <c r="IF32" s="23">
        <f t="shared" si="3"/>
        <v>9</v>
      </c>
      <c r="IG32" s="23">
        <f t="shared" si="3"/>
        <v>9</v>
      </c>
      <c r="IH32" s="23">
        <f t="shared" si="3"/>
        <v>0</v>
      </c>
      <c r="II32" s="23">
        <f t="shared" si="3"/>
        <v>9</v>
      </c>
      <c r="IJ32" s="23">
        <f t="shared" si="3"/>
        <v>9</v>
      </c>
      <c r="IK32" s="23">
        <f t="shared" si="3"/>
        <v>0</v>
      </c>
      <c r="IL32" s="23">
        <f t="shared" si="3"/>
        <v>0</v>
      </c>
      <c r="IM32" s="23">
        <f t="shared" si="3"/>
        <v>18</v>
      </c>
      <c r="IN32" s="23">
        <f t="shared" si="3"/>
        <v>0</v>
      </c>
      <c r="IO32" s="23">
        <f t="shared" si="3"/>
        <v>0</v>
      </c>
      <c r="IP32" s="23">
        <f t="shared" si="3"/>
        <v>17</v>
      </c>
      <c r="IQ32" s="23">
        <f t="shared" si="3"/>
        <v>0</v>
      </c>
      <c r="IR32" s="23">
        <f t="shared" si="3"/>
        <v>0</v>
      </c>
      <c r="IS32" s="23">
        <f t="shared" si="3"/>
        <v>18</v>
      </c>
      <c r="IT32" s="23">
        <f t="shared" si="3"/>
        <v>0</v>
      </c>
      <c r="IU32" s="23">
        <f t="shared" si="3"/>
        <v>14</v>
      </c>
      <c r="IV32" s="23">
        <f t="shared" si="3"/>
        <v>4</v>
      </c>
      <c r="IW32" s="23">
        <f t="shared" si="3"/>
        <v>0</v>
      </c>
      <c r="IX32" s="23">
        <f t="shared" si="3"/>
        <v>9</v>
      </c>
      <c r="IY32" s="23">
        <f t="shared" ref="IY32:LJ32" si="4">SUM(IY14:IY31)</f>
        <v>9</v>
      </c>
      <c r="IZ32" s="23">
        <f t="shared" si="4"/>
        <v>0</v>
      </c>
      <c r="JA32" s="23">
        <f t="shared" si="4"/>
        <v>14</v>
      </c>
      <c r="JB32" s="23">
        <f t="shared" si="4"/>
        <v>4</v>
      </c>
      <c r="JC32" s="23">
        <f t="shared" si="4"/>
        <v>0</v>
      </c>
      <c r="JD32" s="23">
        <f t="shared" si="4"/>
        <v>0</v>
      </c>
      <c r="JE32" s="23">
        <f t="shared" si="4"/>
        <v>18</v>
      </c>
      <c r="JF32" s="23">
        <f t="shared" si="4"/>
        <v>0</v>
      </c>
      <c r="JG32" s="23">
        <f t="shared" si="4"/>
        <v>11</v>
      </c>
      <c r="JH32" s="23">
        <f t="shared" si="4"/>
        <v>7</v>
      </c>
      <c r="JI32" s="23">
        <f t="shared" si="4"/>
        <v>0</v>
      </c>
      <c r="JJ32" s="23">
        <f t="shared" si="4"/>
        <v>11</v>
      </c>
      <c r="JK32" s="23">
        <f t="shared" si="4"/>
        <v>6</v>
      </c>
      <c r="JL32" s="23">
        <f t="shared" si="4"/>
        <v>0</v>
      </c>
      <c r="JM32" s="23">
        <f t="shared" si="4"/>
        <v>0</v>
      </c>
      <c r="JN32" s="23">
        <f t="shared" si="4"/>
        <v>18</v>
      </c>
      <c r="JO32" s="23">
        <f t="shared" si="4"/>
        <v>0</v>
      </c>
      <c r="JP32" s="23">
        <f t="shared" si="4"/>
        <v>15</v>
      </c>
      <c r="JQ32" s="23">
        <f t="shared" si="4"/>
        <v>3</v>
      </c>
      <c r="JR32" s="23">
        <f t="shared" si="4"/>
        <v>0</v>
      </c>
      <c r="JS32" s="23">
        <f t="shared" si="4"/>
        <v>4</v>
      </c>
      <c r="JT32" s="23">
        <f t="shared" si="4"/>
        <v>14</v>
      </c>
      <c r="JU32" s="23">
        <f t="shared" si="4"/>
        <v>0</v>
      </c>
      <c r="JV32" s="23">
        <f t="shared" si="4"/>
        <v>18</v>
      </c>
      <c r="JW32" s="23">
        <f t="shared" si="4"/>
        <v>0</v>
      </c>
      <c r="JX32" s="23">
        <f t="shared" si="4"/>
        <v>0</v>
      </c>
      <c r="JY32" s="23">
        <f t="shared" si="4"/>
        <v>3</v>
      </c>
      <c r="JZ32" s="23">
        <f t="shared" si="4"/>
        <v>15</v>
      </c>
      <c r="KA32" s="23">
        <f t="shared" si="4"/>
        <v>0</v>
      </c>
      <c r="KB32" s="23">
        <f t="shared" si="4"/>
        <v>0</v>
      </c>
      <c r="KC32" s="23">
        <f t="shared" si="4"/>
        <v>18</v>
      </c>
      <c r="KD32" s="23">
        <f t="shared" si="4"/>
        <v>0</v>
      </c>
      <c r="KE32" s="23">
        <f t="shared" si="4"/>
        <v>8</v>
      </c>
      <c r="KF32" s="23">
        <f t="shared" si="4"/>
        <v>10</v>
      </c>
      <c r="KG32" s="23">
        <f t="shared" si="4"/>
        <v>0</v>
      </c>
      <c r="KH32" s="23">
        <f t="shared" si="4"/>
        <v>0</v>
      </c>
      <c r="KI32" s="23">
        <f t="shared" si="4"/>
        <v>18</v>
      </c>
      <c r="KJ32" s="23">
        <f t="shared" si="4"/>
        <v>0</v>
      </c>
      <c r="KK32" s="23">
        <f t="shared" si="4"/>
        <v>0</v>
      </c>
      <c r="KL32" s="23">
        <f t="shared" si="4"/>
        <v>18</v>
      </c>
      <c r="KM32" s="23">
        <f t="shared" si="4"/>
        <v>0</v>
      </c>
      <c r="KN32" s="23">
        <f t="shared" si="4"/>
        <v>8</v>
      </c>
      <c r="KO32" s="23">
        <f t="shared" si="4"/>
        <v>10</v>
      </c>
      <c r="KP32" s="23">
        <f t="shared" si="4"/>
        <v>0</v>
      </c>
      <c r="KQ32" s="23">
        <f t="shared" si="4"/>
        <v>8</v>
      </c>
      <c r="KR32" s="23">
        <f t="shared" si="4"/>
        <v>10</v>
      </c>
      <c r="KS32" s="23">
        <f t="shared" si="4"/>
        <v>0</v>
      </c>
      <c r="KT32" s="23">
        <f t="shared" si="4"/>
        <v>0</v>
      </c>
      <c r="KU32" s="23">
        <f t="shared" si="4"/>
        <v>18</v>
      </c>
      <c r="KV32" s="23">
        <f t="shared" si="4"/>
        <v>0</v>
      </c>
      <c r="KW32" s="23">
        <f t="shared" si="4"/>
        <v>18</v>
      </c>
      <c r="KX32" s="23">
        <f t="shared" si="4"/>
        <v>0</v>
      </c>
      <c r="KY32" s="23">
        <f t="shared" si="4"/>
        <v>0</v>
      </c>
      <c r="KZ32" s="23">
        <f t="shared" si="4"/>
        <v>18</v>
      </c>
      <c r="LA32" s="23">
        <f t="shared" si="4"/>
        <v>0</v>
      </c>
      <c r="LB32" s="23">
        <f t="shared" si="4"/>
        <v>0</v>
      </c>
      <c r="LC32" s="23">
        <f t="shared" si="4"/>
        <v>7</v>
      </c>
      <c r="LD32" s="23">
        <f t="shared" si="4"/>
        <v>11</v>
      </c>
      <c r="LE32" s="23">
        <f t="shared" si="4"/>
        <v>0</v>
      </c>
      <c r="LF32" s="23">
        <f t="shared" si="4"/>
        <v>18</v>
      </c>
      <c r="LG32" s="23">
        <f t="shared" si="4"/>
        <v>0</v>
      </c>
      <c r="LH32" s="23">
        <f t="shared" si="4"/>
        <v>0</v>
      </c>
      <c r="LI32" s="23">
        <f t="shared" si="4"/>
        <v>18</v>
      </c>
      <c r="LJ32" s="23">
        <f t="shared" si="4"/>
        <v>0</v>
      </c>
      <c r="LK32" s="23">
        <f t="shared" ref="LK32:NV32" si="5">SUM(LK14:LK31)</f>
        <v>0</v>
      </c>
      <c r="LL32" s="23">
        <f t="shared" si="5"/>
        <v>18</v>
      </c>
      <c r="LM32" s="23">
        <f t="shared" si="5"/>
        <v>0</v>
      </c>
      <c r="LN32" s="23">
        <f t="shared" si="5"/>
        <v>0</v>
      </c>
      <c r="LO32" s="23">
        <f t="shared" si="5"/>
        <v>11</v>
      </c>
      <c r="LP32" s="23">
        <f t="shared" si="5"/>
        <v>7</v>
      </c>
      <c r="LQ32" s="23">
        <f t="shared" si="5"/>
        <v>0</v>
      </c>
      <c r="LR32" s="23">
        <f t="shared" si="5"/>
        <v>0</v>
      </c>
      <c r="LS32" s="23">
        <f t="shared" si="5"/>
        <v>18</v>
      </c>
      <c r="LT32" s="23">
        <f t="shared" si="5"/>
        <v>0</v>
      </c>
      <c r="LU32" s="23">
        <f t="shared" si="5"/>
        <v>12</v>
      </c>
      <c r="LV32" s="23">
        <f t="shared" si="5"/>
        <v>5</v>
      </c>
      <c r="LW32" s="23">
        <f t="shared" si="5"/>
        <v>0</v>
      </c>
      <c r="LX32" s="23">
        <f t="shared" si="5"/>
        <v>9</v>
      </c>
      <c r="LY32" s="23">
        <f t="shared" si="5"/>
        <v>9</v>
      </c>
      <c r="LZ32" s="23">
        <f t="shared" si="5"/>
        <v>0</v>
      </c>
      <c r="MA32" s="23">
        <f t="shared" si="5"/>
        <v>3</v>
      </c>
      <c r="MB32" s="23">
        <f t="shared" si="5"/>
        <v>15</v>
      </c>
      <c r="MC32" s="23">
        <f t="shared" si="5"/>
        <v>0</v>
      </c>
      <c r="MD32" s="23">
        <f t="shared" si="5"/>
        <v>0</v>
      </c>
      <c r="ME32" s="23">
        <f t="shared" si="5"/>
        <v>18</v>
      </c>
      <c r="MF32" s="23">
        <f t="shared" si="5"/>
        <v>0</v>
      </c>
      <c r="MG32" s="23">
        <f t="shared" si="5"/>
        <v>18</v>
      </c>
      <c r="MH32" s="23">
        <f t="shared" si="5"/>
        <v>0</v>
      </c>
      <c r="MI32" s="23">
        <f t="shared" si="5"/>
        <v>0</v>
      </c>
      <c r="MJ32" s="23">
        <f t="shared" si="5"/>
        <v>1</v>
      </c>
      <c r="MK32" s="23">
        <f t="shared" si="5"/>
        <v>17</v>
      </c>
      <c r="ML32" s="23">
        <f t="shared" si="5"/>
        <v>0</v>
      </c>
      <c r="MM32" s="23">
        <f t="shared" si="5"/>
        <v>10</v>
      </c>
      <c r="MN32" s="23">
        <f t="shared" si="5"/>
        <v>8</v>
      </c>
      <c r="MO32" s="23">
        <f t="shared" si="5"/>
        <v>0</v>
      </c>
      <c r="MP32" s="23">
        <f t="shared" si="5"/>
        <v>9</v>
      </c>
      <c r="MQ32" s="23">
        <f t="shared" si="5"/>
        <v>9</v>
      </c>
      <c r="MR32" s="23">
        <f t="shared" si="5"/>
        <v>0</v>
      </c>
      <c r="MS32" s="23">
        <f t="shared" si="5"/>
        <v>12</v>
      </c>
      <c r="MT32" s="23">
        <f t="shared" si="5"/>
        <v>6</v>
      </c>
      <c r="MU32" s="23">
        <f t="shared" si="5"/>
        <v>0</v>
      </c>
      <c r="MV32" s="23">
        <f t="shared" si="5"/>
        <v>0</v>
      </c>
      <c r="MW32" s="23">
        <f t="shared" si="5"/>
        <v>18</v>
      </c>
      <c r="MX32" s="23">
        <f t="shared" si="5"/>
        <v>0</v>
      </c>
      <c r="MY32" s="23">
        <f t="shared" si="5"/>
        <v>0</v>
      </c>
      <c r="MZ32" s="23">
        <f t="shared" si="5"/>
        <v>18</v>
      </c>
      <c r="NA32" s="23">
        <f t="shared" si="5"/>
        <v>0</v>
      </c>
      <c r="NB32" s="23">
        <f t="shared" si="5"/>
        <v>1</v>
      </c>
      <c r="NC32" s="23">
        <f t="shared" si="5"/>
        <v>17</v>
      </c>
      <c r="ND32" s="23">
        <f t="shared" si="5"/>
        <v>0</v>
      </c>
      <c r="NE32" s="23">
        <f t="shared" si="5"/>
        <v>1</v>
      </c>
      <c r="NF32" s="23">
        <f t="shared" si="5"/>
        <v>16</v>
      </c>
      <c r="NG32" s="23">
        <f t="shared" si="5"/>
        <v>1</v>
      </c>
      <c r="NH32" s="23">
        <f t="shared" si="5"/>
        <v>15</v>
      </c>
      <c r="NI32" s="23">
        <f t="shared" si="5"/>
        <v>3</v>
      </c>
      <c r="NJ32" s="23">
        <f t="shared" si="5"/>
        <v>0</v>
      </c>
      <c r="NK32" s="23">
        <f t="shared" si="5"/>
        <v>0</v>
      </c>
      <c r="NL32" s="23">
        <f t="shared" si="5"/>
        <v>11</v>
      </c>
      <c r="NM32" s="23">
        <f t="shared" si="5"/>
        <v>7</v>
      </c>
      <c r="NN32" s="23">
        <f t="shared" si="5"/>
        <v>0</v>
      </c>
      <c r="NO32" s="23">
        <f t="shared" si="5"/>
        <v>18</v>
      </c>
      <c r="NP32" s="23">
        <f t="shared" si="5"/>
        <v>0</v>
      </c>
      <c r="NQ32" s="23">
        <f t="shared" si="5"/>
        <v>1</v>
      </c>
      <c r="NR32" s="23">
        <f t="shared" si="5"/>
        <v>17</v>
      </c>
      <c r="NS32" s="23">
        <f t="shared" si="5"/>
        <v>0</v>
      </c>
      <c r="NT32" s="23">
        <f t="shared" si="5"/>
        <v>18</v>
      </c>
      <c r="NU32" s="23">
        <f t="shared" si="5"/>
        <v>0</v>
      </c>
      <c r="NV32" s="23">
        <f t="shared" si="5"/>
        <v>0</v>
      </c>
      <c r="NW32" s="23">
        <f t="shared" ref="NW32:QH32" si="6">SUM(NW14:NW31)</f>
        <v>0</v>
      </c>
      <c r="NX32" s="23">
        <f t="shared" si="6"/>
        <v>18</v>
      </c>
      <c r="NY32" s="23">
        <f t="shared" si="6"/>
        <v>0</v>
      </c>
      <c r="NZ32" s="23">
        <f t="shared" si="6"/>
        <v>12</v>
      </c>
      <c r="OA32" s="23">
        <f t="shared" si="6"/>
        <v>6</v>
      </c>
      <c r="OB32" s="23">
        <f t="shared" si="6"/>
        <v>0</v>
      </c>
      <c r="OC32" s="23">
        <f t="shared" si="6"/>
        <v>18</v>
      </c>
      <c r="OD32" s="23">
        <f t="shared" si="6"/>
        <v>0</v>
      </c>
      <c r="OE32" s="23">
        <f t="shared" si="6"/>
        <v>0</v>
      </c>
      <c r="OF32" s="23">
        <f t="shared" si="6"/>
        <v>0</v>
      </c>
      <c r="OG32" s="23">
        <f t="shared" si="6"/>
        <v>18</v>
      </c>
      <c r="OH32" s="23">
        <f t="shared" si="6"/>
        <v>0</v>
      </c>
      <c r="OI32" s="23">
        <f t="shared" si="6"/>
        <v>0</v>
      </c>
      <c r="OJ32" s="23">
        <f t="shared" si="6"/>
        <v>18</v>
      </c>
      <c r="OK32" s="23">
        <f t="shared" si="6"/>
        <v>0</v>
      </c>
      <c r="OL32" s="23">
        <f t="shared" si="6"/>
        <v>11</v>
      </c>
      <c r="OM32" s="23">
        <f t="shared" si="6"/>
        <v>7</v>
      </c>
      <c r="ON32" s="23">
        <f t="shared" si="6"/>
        <v>0</v>
      </c>
      <c r="OO32" s="23">
        <f t="shared" si="6"/>
        <v>0</v>
      </c>
      <c r="OP32" s="23">
        <f t="shared" si="6"/>
        <v>18</v>
      </c>
      <c r="OQ32" s="23">
        <f t="shared" si="6"/>
        <v>0</v>
      </c>
      <c r="OR32" s="23">
        <f t="shared" si="6"/>
        <v>0</v>
      </c>
      <c r="OS32" s="23">
        <f t="shared" si="6"/>
        <v>18</v>
      </c>
      <c r="OT32" s="23">
        <f t="shared" si="6"/>
        <v>0</v>
      </c>
      <c r="OU32" s="23">
        <f t="shared" si="6"/>
        <v>11</v>
      </c>
      <c r="OV32" s="23">
        <f t="shared" si="6"/>
        <v>7</v>
      </c>
      <c r="OW32" s="23">
        <f t="shared" si="6"/>
        <v>0</v>
      </c>
      <c r="OX32" s="23">
        <f t="shared" si="6"/>
        <v>16</v>
      </c>
      <c r="OY32" s="23">
        <f t="shared" si="6"/>
        <v>2</v>
      </c>
      <c r="OZ32" s="23">
        <f t="shared" si="6"/>
        <v>0</v>
      </c>
      <c r="PA32" s="23">
        <f t="shared" si="6"/>
        <v>18</v>
      </c>
      <c r="PB32" s="23">
        <f t="shared" si="6"/>
        <v>0</v>
      </c>
      <c r="PC32" s="23">
        <f t="shared" si="6"/>
        <v>0</v>
      </c>
      <c r="PD32" s="23">
        <f t="shared" si="6"/>
        <v>12</v>
      </c>
      <c r="PE32" s="23">
        <f t="shared" si="6"/>
        <v>6</v>
      </c>
      <c r="PF32" s="23">
        <f t="shared" si="6"/>
        <v>0</v>
      </c>
      <c r="PG32" s="23">
        <f t="shared" si="6"/>
        <v>12</v>
      </c>
      <c r="PH32" s="23">
        <f t="shared" si="6"/>
        <v>6</v>
      </c>
      <c r="PI32" s="23">
        <f t="shared" si="6"/>
        <v>0</v>
      </c>
      <c r="PJ32" s="23">
        <f t="shared" si="6"/>
        <v>0</v>
      </c>
      <c r="PK32" s="23">
        <f t="shared" si="6"/>
        <v>18</v>
      </c>
      <c r="PL32" s="23">
        <f t="shared" si="6"/>
        <v>0</v>
      </c>
      <c r="PM32" s="23">
        <f t="shared" si="6"/>
        <v>0</v>
      </c>
      <c r="PN32" s="23">
        <f t="shared" si="6"/>
        <v>18</v>
      </c>
      <c r="PO32" s="23">
        <f t="shared" si="6"/>
        <v>0</v>
      </c>
      <c r="PP32" s="23">
        <f t="shared" si="6"/>
        <v>0</v>
      </c>
      <c r="PQ32" s="23">
        <f t="shared" si="6"/>
        <v>11</v>
      </c>
      <c r="PR32" s="23">
        <f t="shared" si="6"/>
        <v>7</v>
      </c>
      <c r="PS32" s="23">
        <f t="shared" si="6"/>
        <v>0</v>
      </c>
      <c r="PT32" s="23">
        <f t="shared" si="6"/>
        <v>18</v>
      </c>
      <c r="PU32" s="23">
        <f t="shared" si="6"/>
        <v>0</v>
      </c>
      <c r="PV32" s="23">
        <f t="shared" si="6"/>
        <v>0</v>
      </c>
      <c r="PW32" s="23">
        <f t="shared" si="6"/>
        <v>18</v>
      </c>
      <c r="PX32" s="23">
        <f t="shared" si="6"/>
        <v>0</v>
      </c>
      <c r="PY32" s="23">
        <f t="shared" si="6"/>
        <v>18</v>
      </c>
      <c r="PZ32" s="23">
        <f t="shared" si="6"/>
        <v>0</v>
      </c>
      <c r="QA32" s="23">
        <f t="shared" si="6"/>
        <v>0</v>
      </c>
      <c r="QB32" s="23">
        <f t="shared" si="6"/>
        <v>0</v>
      </c>
      <c r="QC32" s="23">
        <f t="shared" si="6"/>
        <v>18</v>
      </c>
      <c r="QD32" s="23">
        <f t="shared" si="6"/>
        <v>0</v>
      </c>
      <c r="QE32" s="23">
        <f t="shared" si="6"/>
        <v>0</v>
      </c>
      <c r="QF32" s="23">
        <f t="shared" si="6"/>
        <v>18</v>
      </c>
      <c r="QG32" s="23">
        <f t="shared" si="6"/>
        <v>0</v>
      </c>
      <c r="QH32" s="23">
        <f t="shared" si="6"/>
        <v>0</v>
      </c>
      <c r="QI32" s="23">
        <f t="shared" ref="QI32:ST32" si="7">SUM(QI14:QI31)</f>
        <v>13</v>
      </c>
      <c r="QJ32" s="23">
        <f t="shared" si="7"/>
        <v>5</v>
      </c>
      <c r="QK32" s="23">
        <f t="shared" si="7"/>
        <v>0</v>
      </c>
      <c r="QL32" s="23">
        <f t="shared" si="7"/>
        <v>11</v>
      </c>
      <c r="QM32" s="23">
        <f t="shared" si="7"/>
        <v>7</v>
      </c>
      <c r="QN32" s="23">
        <f t="shared" si="7"/>
        <v>18</v>
      </c>
      <c r="QO32" s="23">
        <f t="shared" si="7"/>
        <v>0</v>
      </c>
      <c r="QP32" s="23">
        <f t="shared" si="7"/>
        <v>0</v>
      </c>
      <c r="QQ32" s="23">
        <f t="shared" si="7"/>
        <v>1</v>
      </c>
      <c r="QR32" s="23">
        <f t="shared" si="7"/>
        <v>17</v>
      </c>
      <c r="QS32" s="23">
        <f t="shared" si="7"/>
        <v>0</v>
      </c>
      <c r="QT32" s="23">
        <f t="shared" si="7"/>
        <v>15</v>
      </c>
      <c r="QU32" s="23">
        <f t="shared" si="7"/>
        <v>3</v>
      </c>
      <c r="QV32" s="23">
        <f t="shared" si="7"/>
        <v>0</v>
      </c>
      <c r="QW32" s="23">
        <f t="shared" si="7"/>
        <v>0</v>
      </c>
      <c r="QX32" s="23">
        <f t="shared" si="7"/>
        <v>18</v>
      </c>
      <c r="QY32" s="23">
        <f t="shared" si="7"/>
        <v>0</v>
      </c>
      <c r="QZ32" s="23">
        <f t="shared" si="7"/>
        <v>10</v>
      </c>
      <c r="RA32" s="23">
        <f t="shared" si="7"/>
        <v>8</v>
      </c>
      <c r="RB32" s="23">
        <f t="shared" si="7"/>
        <v>0</v>
      </c>
      <c r="RC32" s="23">
        <f t="shared" si="7"/>
        <v>0</v>
      </c>
      <c r="RD32" s="23">
        <f t="shared" si="7"/>
        <v>18</v>
      </c>
      <c r="RE32" s="23">
        <f t="shared" si="7"/>
        <v>0</v>
      </c>
      <c r="RF32" s="23">
        <f t="shared" si="7"/>
        <v>0</v>
      </c>
      <c r="RG32" s="23">
        <f t="shared" si="7"/>
        <v>18</v>
      </c>
      <c r="RH32" s="23">
        <f t="shared" si="7"/>
        <v>0</v>
      </c>
      <c r="RI32" s="23">
        <f t="shared" si="7"/>
        <v>0</v>
      </c>
      <c r="RJ32" s="23">
        <f t="shared" si="7"/>
        <v>18</v>
      </c>
      <c r="RK32" s="23">
        <f t="shared" si="7"/>
        <v>0</v>
      </c>
      <c r="RL32" s="23">
        <f t="shared" si="7"/>
        <v>18</v>
      </c>
      <c r="RM32" s="23">
        <f t="shared" si="7"/>
        <v>0</v>
      </c>
      <c r="RN32" s="23">
        <f t="shared" si="7"/>
        <v>0</v>
      </c>
      <c r="RO32" s="23">
        <f t="shared" si="7"/>
        <v>15</v>
      </c>
      <c r="RP32" s="23">
        <f t="shared" si="7"/>
        <v>3</v>
      </c>
      <c r="RQ32" s="23">
        <f t="shared" si="7"/>
        <v>0</v>
      </c>
      <c r="RR32" s="23">
        <f t="shared" si="7"/>
        <v>0</v>
      </c>
      <c r="RS32" s="23">
        <f t="shared" si="7"/>
        <v>18</v>
      </c>
      <c r="RT32" s="23">
        <f t="shared" si="7"/>
        <v>0</v>
      </c>
      <c r="RU32" s="23">
        <f t="shared" si="7"/>
        <v>15</v>
      </c>
      <c r="RV32" s="23">
        <f t="shared" si="7"/>
        <v>3</v>
      </c>
      <c r="RW32" s="23">
        <f t="shared" si="7"/>
        <v>0</v>
      </c>
      <c r="RX32" s="23">
        <f t="shared" si="7"/>
        <v>18</v>
      </c>
      <c r="RY32" s="23">
        <f t="shared" si="7"/>
        <v>0</v>
      </c>
      <c r="RZ32" s="23">
        <f t="shared" si="7"/>
        <v>0</v>
      </c>
      <c r="SA32" s="23">
        <f t="shared" si="7"/>
        <v>0</v>
      </c>
      <c r="SB32" s="23">
        <f t="shared" si="7"/>
        <v>18</v>
      </c>
      <c r="SC32" s="23">
        <f t="shared" si="7"/>
        <v>0</v>
      </c>
      <c r="SD32" s="23">
        <f t="shared" si="7"/>
        <v>0</v>
      </c>
      <c r="SE32" s="23">
        <f t="shared" si="7"/>
        <v>18</v>
      </c>
      <c r="SF32" s="23">
        <f t="shared" si="7"/>
        <v>0</v>
      </c>
      <c r="SG32" s="23">
        <f t="shared" si="7"/>
        <v>0</v>
      </c>
      <c r="SH32" s="23">
        <f t="shared" si="7"/>
        <v>18</v>
      </c>
      <c r="SI32" s="23">
        <f t="shared" si="7"/>
        <v>0</v>
      </c>
      <c r="SJ32" s="23">
        <f t="shared" si="7"/>
        <v>0</v>
      </c>
      <c r="SK32" s="23">
        <f t="shared" si="7"/>
        <v>6</v>
      </c>
      <c r="SL32" s="23">
        <f t="shared" si="7"/>
        <v>12</v>
      </c>
      <c r="SM32" s="23">
        <f t="shared" si="7"/>
        <v>0</v>
      </c>
      <c r="SN32" s="23">
        <f t="shared" si="7"/>
        <v>18</v>
      </c>
      <c r="SO32" s="23">
        <f t="shared" si="7"/>
        <v>0</v>
      </c>
      <c r="SP32" s="23">
        <f t="shared" si="7"/>
        <v>0</v>
      </c>
      <c r="SQ32" s="23">
        <f t="shared" si="7"/>
        <v>9</v>
      </c>
      <c r="SR32" s="23">
        <f t="shared" si="7"/>
        <v>10</v>
      </c>
      <c r="SS32" s="23">
        <f t="shared" si="7"/>
        <v>0</v>
      </c>
      <c r="ST32" s="23">
        <f t="shared" si="7"/>
        <v>18</v>
      </c>
      <c r="SU32" s="23">
        <f t="shared" ref="SU32:VF32" si="8">SUM(SU14:SU31)</f>
        <v>0</v>
      </c>
      <c r="SV32" s="23">
        <f t="shared" si="8"/>
        <v>0</v>
      </c>
      <c r="SW32" s="23">
        <f t="shared" si="8"/>
        <v>18</v>
      </c>
      <c r="SX32" s="23">
        <f t="shared" si="8"/>
        <v>0</v>
      </c>
      <c r="SY32" s="23">
        <f t="shared" si="8"/>
        <v>0</v>
      </c>
      <c r="SZ32" s="23">
        <f t="shared" si="8"/>
        <v>0</v>
      </c>
      <c r="TA32" s="23">
        <f t="shared" si="8"/>
        <v>18</v>
      </c>
      <c r="TB32" s="23">
        <f t="shared" si="8"/>
        <v>0</v>
      </c>
      <c r="TC32" s="23">
        <f t="shared" si="8"/>
        <v>18</v>
      </c>
      <c r="TD32" s="23">
        <f t="shared" si="8"/>
        <v>0</v>
      </c>
      <c r="TE32" s="23">
        <f t="shared" si="8"/>
        <v>8</v>
      </c>
      <c r="TF32" s="23">
        <f t="shared" si="8"/>
        <v>9</v>
      </c>
      <c r="TG32" s="23">
        <f t="shared" si="8"/>
        <v>0</v>
      </c>
      <c r="TH32" s="23">
        <f t="shared" si="8"/>
        <v>0</v>
      </c>
      <c r="TI32" s="23">
        <f t="shared" si="8"/>
        <v>18</v>
      </c>
      <c r="TJ32" s="23">
        <f t="shared" si="8"/>
        <v>0</v>
      </c>
      <c r="TK32" s="23">
        <f t="shared" si="8"/>
        <v>0</v>
      </c>
      <c r="TL32" s="23">
        <f t="shared" si="8"/>
        <v>17</v>
      </c>
      <c r="TM32" s="23">
        <f t="shared" si="8"/>
        <v>0</v>
      </c>
      <c r="TN32" s="23">
        <f t="shared" si="8"/>
        <v>9</v>
      </c>
      <c r="TO32" s="23">
        <f t="shared" si="8"/>
        <v>9</v>
      </c>
      <c r="TP32" s="23">
        <f t="shared" si="8"/>
        <v>0</v>
      </c>
      <c r="TQ32" s="23">
        <f t="shared" si="8"/>
        <v>18</v>
      </c>
      <c r="TR32" s="23">
        <f t="shared" si="8"/>
        <v>0</v>
      </c>
      <c r="TS32" s="23">
        <f t="shared" si="8"/>
        <v>0</v>
      </c>
      <c r="TT32" s="23">
        <f t="shared" si="8"/>
        <v>10</v>
      </c>
      <c r="TU32" s="23">
        <f t="shared" si="8"/>
        <v>8</v>
      </c>
      <c r="TV32" s="23">
        <f t="shared" si="8"/>
        <v>0</v>
      </c>
      <c r="TW32" s="23">
        <f t="shared" si="8"/>
        <v>18</v>
      </c>
      <c r="TX32" s="23">
        <f t="shared" si="8"/>
        <v>0</v>
      </c>
      <c r="TY32" s="23">
        <f t="shared" si="8"/>
        <v>0</v>
      </c>
      <c r="TZ32" s="23">
        <f t="shared" si="8"/>
        <v>18</v>
      </c>
      <c r="UA32" s="23">
        <f t="shared" si="8"/>
        <v>0</v>
      </c>
      <c r="UB32" s="23">
        <f t="shared" si="8"/>
        <v>0</v>
      </c>
      <c r="UC32" s="23">
        <f t="shared" si="8"/>
        <v>18</v>
      </c>
      <c r="UD32" s="23">
        <f t="shared" si="8"/>
        <v>0</v>
      </c>
      <c r="UE32" s="23">
        <f t="shared" si="8"/>
        <v>0</v>
      </c>
      <c r="UF32" s="23">
        <f t="shared" si="8"/>
        <v>18</v>
      </c>
      <c r="UG32" s="23">
        <f t="shared" si="8"/>
        <v>0</v>
      </c>
      <c r="UH32" s="23">
        <f t="shared" si="8"/>
        <v>0</v>
      </c>
      <c r="UI32" s="23">
        <f t="shared" si="8"/>
        <v>9</v>
      </c>
      <c r="UJ32" s="23">
        <f t="shared" si="8"/>
        <v>9</v>
      </c>
      <c r="UK32" s="23">
        <f t="shared" si="8"/>
        <v>0</v>
      </c>
      <c r="UL32" s="23">
        <f t="shared" si="8"/>
        <v>0</v>
      </c>
      <c r="UM32" s="23">
        <f t="shared" si="8"/>
        <v>18</v>
      </c>
      <c r="UN32" s="23">
        <f t="shared" si="8"/>
        <v>0</v>
      </c>
      <c r="UO32" s="23">
        <f t="shared" si="8"/>
        <v>18</v>
      </c>
      <c r="UP32" s="23">
        <f t="shared" si="8"/>
        <v>0</v>
      </c>
      <c r="UQ32" s="23">
        <f t="shared" si="8"/>
        <v>0</v>
      </c>
      <c r="UR32" s="23">
        <f t="shared" si="8"/>
        <v>15</v>
      </c>
      <c r="US32" s="23">
        <f t="shared" si="8"/>
        <v>3</v>
      </c>
      <c r="UT32" s="23">
        <f t="shared" si="8"/>
        <v>0</v>
      </c>
      <c r="UU32" s="23">
        <f t="shared" si="8"/>
        <v>18</v>
      </c>
      <c r="UV32" s="23">
        <f t="shared" si="8"/>
        <v>0</v>
      </c>
      <c r="UW32" s="23">
        <f t="shared" si="8"/>
        <v>0</v>
      </c>
      <c r="UX32" s="23">
        <f t="shared" si="8"/>
        <v>9</v>
      </c>
      <c r="UY32" s="23">
        <f t="shared" si="8"/>
        <v>9</v>
      </c>
      <c r="UZ32" s="23">
        <f t="shared" si="8"/>
        <v>0</v>
      </c>
      <c r="VA32" s="23">
        <f t="shared" si="8"/>
        <v>10</v>
      </c>
      <c r="VB32" s="23">
        <f t="shared" si="8"/>
        <v>8</v>
      </c>
      <c r="VC32" s="23">
        <f t="shared" si="8"/>
        <v>0</v>
      </c>
      <c r="VD32" s="23">
        <f t="shared" si="8"/>
        <v>18</v>
      </c>
      <c r="VE32" s="23">
        <f t="shared" si="8"/>
        <v>0</v>
      </c>
      <c r="VF32" s="23">
        <f t="shared" si="8"/>
        <v>0</v>
      </c>
      <c r="VG32" s="23">
        <f t="shared" ref="VG32:XR32" si="9">SUM(VG14:VG31)</f>
        <v>18</v>
      </c>
      <c r="VH32" s="23">
        <f t="shared" si="9"/>
        <v>0</v>
      </c>
      <c r="VI32" s="23">
        <f t="shared" si="9"/>
        <v>0</v>
      </c>
      <c r="VJ32" s="23">
        <f t="shared" si="9"/>
        <v>0</v>
      </c>
      <c r="VK32" s="23">
        <f t="shared" si="9"/>
        <v>18</v>
      </c>
      <c r="VL32" s="23">
        <f t="shared" si="9"/>
        <v>0</v>
      </c>
      <c r="VM32" s="23">
        <f t="shared" si="9"/>
        <v>18</v>
      </c>
      <c r="VN32" s="23">
        <f t="shared" si="9"/>
        <v>0</v>
      </c>
      <c r="VO32" s="23">
        <f t="shared" si="9"/>
        <v>0</v>
      </c>
      <c r="VP32" s="23">
        <f t="shared" si="9"/>
        <v>6</v>
      </c>
      <c r="VQ32" s="23">
        <f t="shared" si="9"/>
        <v>12</v>
      </c>
      <c r="VR32" s="23">
        <f t="shared" si="9"/>
        <v>0</v>
      </c>
      <c r="VS32" s="23">
        <f t="shared" si="9"/>
        <v>0</v>
      </c>
      <c r="VT32" s="23">
        <f t="shared" si="9"/>
        <v>18</v>
      </c>
      <c r="VU32" s="23">
        <f t="shared" si="9"/>
        <v>0</v>
      </c>
      <c r="VV32" s="23">
        <f t="shared" si="9"/>
        <v>17</v>
      </c>
      <c r="VW32" s="23">
        <f t="shared" si="9"/>
        <v>1</v>
      </c>
      <c r="VX32" s="23">
        <f t="shared" si="9"/>
        <v>0</v>
      </c>
      <c r="VY32" s="23">
        <f t="shared" si="9"/>
        <v>13</v>
      </c>
      <c r="VZ32" s="23">
        <f t="shared" si="9"/>
        <v>5</v>
      </c>
      <c r="WA32" s="23">
        <f t="shared" si="9"/>
        <v>0</v>
      </c>
      <c r="WB32" s="23">
        <f t="shared" si="9"/>
        <v>18</v>
      </c>
      <c r="WC32" s="23">
        <f t="shared" si="9"/>
        <v>0</v>
      </c>
      <c r="WD32" s="23">
        <f t="shared" si="9"/>
        <v>0</v>
      </c>
      <c r="WE32" s="23">
        <f t="shared" si="9"/>
        <v>18</v>
      </c>
      <c r="WF32" s="23">
        <f t="shared" si="9"/>
        <v>0</v>
      </c>
      <c r="WG32" s="23">
        <f t="shared" si="9"/>
        <v>0</v>
      </c>
      <c r="WH32" s="23">
        <f t="shared" si="9"/>
        <v>0</v>
      </c>
      <c r="WI32" s="23">
        <f t="shared" si="9"/>
        <v>18</v>
      </c>
      <c r="WJ32" s="23">
        <f t="shared" si="9"/>
        <v>0</v>
      </c>
      <c r="WK32" s="23">
        <f t="shared" si="9"/>
        <v>0</v>
      </c>
      <c r="WL32" s="23">
        <f t="shared" si="9"/>
        <v>18</v>
      </c>
      <c r="WM32" s="23">
        <f t="shared" si="9"/>
        <v>0</v>
      </c>
      <c r="WN32" s="23">
        <f t="shared" si="9"/>
        <v>0</v>
      </c>
      <c r="WO32" s="23">
        <f t="shared" si="9"/>
        <v>18</v>
      </c>
      <c r="WP32" s="23">
        <f t="shared" si="9"/>
        <v>0</v>
      </c>
      <c r="WQ32" s="23">
        <f t="shared" si="9"/>
        <v>0</v>
      </c>
      <c r="WR32" s="23">
        <f t="shared" si="9"/>
        <v>18</v>
      </c>
      <c r="WS32" s="23">
        <f t="shared" si="9"/>
        <v>0</v>
      </c>
      <c r="WT32" s="23">
        <f t="shared" si="9"/>
        <v>0</v>
      </c>
      <c r="WU32" s="23">
        <f t="shared" si="9"/>
        <v>13</v>
      </c>
      <c r="WV32" s="23">
        <f t="shared" si="9"/>
        <v>7</v>
      </c>
      <c r="WW32" s="23">
        <f t="shared" si="9"/>
        <v>0</v>
      </c>
      <c r="WX32" s="23">
        <f t="shared" si="9"/>
        <v>0</v>
      </c>
      <c r="WY32" s="23">
        <f t="shared" si="9"/>
        <v>18</v>
      </c>
      <c r="WZ32" s="23">
        <f t="shared" si="9"/>
        <v>0</v>
      </c>
      <c r="XA32" s="23">
        <f t="shared" si="9"/>
        <v>18</v>
      </c>
      <c r="XB32" s="23">
        <f t="shared" si="9"/>
        <v>0</v>
      </c>
      <c r="XC32" s="23">
        <f t="shared" si="9"/>
        <v>0</v>
      </c>
      <c r="XD32" s="23">
        <f t="shared" si="9"/>
        <v>18</v>
      </c>
      <c r="XE32" s="23">
        <f t="shared" si="9"/>
        <v>0</v>
      </c>
      <c r="XF32" s="23">
        <f t="shared" si="9"/>
        <v>0</v>
      </c>
      <c r="XG32" s="23">
        <f t="shared" si="9"/>
        <v>18</v>
      </c>
      <c r="XH32" s="23">
        <f t="shared" si="9"/>
        <v>0</v>
      </c>
      <c r="XI32" s="23">
        <f t="shared" si="9"/>
        <v>18</v>
      </c>
      <c r="XJ32" s="23">
        <f t="shared" si="9"/>
        <v>0</v>
      </c>
      <c r="XK32" s="23">
        <f t="shared" si="9"/>
        <v>0</v>
      </c>
      <c r="XL32" s="23">
        <f t="shared" si="9"/>
        <v>0</v>
      </c>
      <c r="XM32" s="23">
        <f t="shared" si="9"/>
        <v>18</v>
      </c>
      <c r="XN32" s="23">
        <f t="shared" si="9"/>
        <v>0</v>
      </c>
      <c r="XO32" s="23">
        <f t="shared" si="9"/>
        <v>18</v>
      </c>
      <c r="XP32" s="23">
        <f t="shared" si="9"/>
        <v>0</v>
      </c>
      <c r="XQ32" s="23">
        <f t="shared" si="9"/>
        <v>0</v>
      </c>
      <c r="XR32" s="23">
        <f t="shared" si="9"/>
        <v>0</v>
      </c>
      <c r="XS32" s="23">
        <f t="shared" ref="XS32:ZP32" si="10">SUM(XS14:XS31)</f>
        <v>18</v>
      </c>
      <c r="XT32" s="23">
        <f t="shared" si="10"/>
        <v>0</v>
      </c>
      <c r="XU32" s="23">
        <f t="shared" si="10"/>
        <v>0</v>
      </c>
      <c r="XV32" s="23">
        <f t="shared" si="10"/>
        <v>18</v>
      </c>
      <c r="XW32" s="23">
        <f t="shared" si="10"/>
        <v>0</v>
      </c>
      <c r="XX32" s="23">
        <f t="shared" si="10"/>
        <v>18</v>
      </c>
      <c r="XY32" s="23">
        <f t="shared" si="10"/>
        <v>0</v>
      </c>
      <c r="XZ32" s="23">
        <f t="shared" si="10"/>
        <v>0</v>
      </c>
      <c r="YA32" s="23">
        <f t="shared" si="10"/>
        <v>0</v>
      </c>
      <c r="YB32" s="23">
        <f t="shared" si="10"/>
        <v>18</v>
      </c>
      <c r="YC32" s="23">
        <f t="shared" si="10"/>
        <v>0</v>
      </c>
      <c r="YD32" s="23">
        <f t="shared" si="10"/>
        <v>0</v>
      </c>
      <c r="YE32" s="23">
        <f t="shared" si="10"/>
        <v>18</v>
      </c>
      <c r="YF32" s="23">
        <f t="shared" si="10"/>
        <v>0</v>
      </c>
      <c r="YG32" s="23">
        <f t="shared" si="10"/>
        <v>0</v>
      </c>
      <c r="YH32" s="23">
        <f t="shared" si="10"/>
        <v>18</v>
      </c>
      <c r="YI32" s="23">
        <f t="shared" si="10"/>
        <v>0</v>
      </c>
      <c r="YJ32" s="23">
        <f t="shared" si="10"/>
        <v>0</v>
      </c>
      <c r="YK32" s="23">
        <f t="shared" si="10"/>
        <v>18</v>
      </c>
      <c r="YL32" s="23">
        <f t="shared" si="10"/>
        <v>0</v>
      </c>
      <c r="YM32" s="23">
        <f t="shared" si="10"/>
        <v>0</v>
      </c>
      <c r="YN32" s="23">
        <f t="shared" si="10"/>
        <v>18</v>
      </c>
      <c r="YO32" s="23">
        <f t="shared" si="10"/>
        <v>0</v>
      </c>
      <c r="YP32" s="23">
        <f t="shared" si="10"/>
        <v>0</v>
      </c>
      <c r="YQ32" s="23">
        <f t="shared" si="10"/>
        <v>18</v>
      </c>
      <c r="YR32" s="23">
        <f t="shared" si="10"/>
        <v>0</v>
      </c>
      <c r="YS32" s="23">
        <f t="shared" si="10"/>
        <v>18</v>
      </c>
      <c r="YT32" s="23">
        <f t="shared" si="10"/>
        <v>0</v>
      </c>
      <c r="YU32" s="23">
        <f t="shared" si="10"/>
        <v>0</v>
      </c>
      <c r="YV32" s="23">
        <f t="shared" si="10"/>
        <v>0</v>
      </c>
      <c r="YW32" s="23">
        <f t="shared" si="10"/>
        <v>18</v>
      </c>
      <c r="YX32" s="23">
        <f t="shared" si="10"/>
        <v>0</v>
      </c>
      <c r="YY32" s="23">
        <f t="shared" si="10"/>
        <v>0</v>
      </c>
      <c r="YZ32" s="23">
        <f t="shared" si="10"/>
        <v>0</v>
      </c>
      <c r="ZA32" s="23">
        <f t="shared" si="10"/>
        <v>18</v>
      </c>
      <c r="ZB32" s="23">
        <f t="shared" si="10"/>
        <v>0</v>
      </c>
      <c r="ZC32" s="23">
        <f t="shared" si="10"/>
        <v>18</v>
      </c>
      <c r="ZD32" s="23">
        <f t="shared" si="10"/>
        <v>0</v>
      </c>
      <c r="ZE32" s="23">
        <f t="shared" si="10"/>
        <v>0</v>
      </c>
      <c r="ZF32" s="23">
        <f t="shared" si="10"/>
        <v>18</v>
      </c>
      <c r="ZG32" s="23">
        <f t="shared" si="10"/>
        <v>0</v>
      </c>
      <c r="ZH32" s="23">
        <f t="shared" si="10"/>
        <v>0</v>
      </c>
      <c r="ZI32" s="23">
        <f t="shared" si="10"/>
        <v>18</v>
      </c>
      <c r="ZJ32" s="23">
        <f t="shared" si="10"/>
        <v>0</v>
      </c>
      <c r="ZK32" s="23">
        <f t="shared" si="10"/>
        <v>0</v>
      </c>
      <c r="ZL32" s="23">
        <f t="shared" si="10"/>
        <v>18</v>
      </c>
      <c r="ZM32" s="23">
        <f t="shared" si="10"/>
        <v>0</v>
      </c>
      <c r="ZN32" s="23">
        <f t="shared" si="10"/>
        <v>18</v>
      </c>
      <c r="ZO32" s="23">
        <f t="shared" si="10"/>
        <v>0</v>
      </c>
      <c r="ZP32" s="23">
        <f t="shared" si="10"/>
        <v>0</v>
      </c>
    </row>
    <row r="33" spans="1:692" ht="22.2" customHeight="1" x14ac:dyDescent="0.3">
      <c r="A33" s="39" t="s">
        <v>1141</v>
      </c>
      <c r="B33" s="40"/>
      <c r="C33" s="10">
        <f>C32/18%</f>
        <v>100</v>
      </c>
      <c r="D33" s="10">
        <f t="shared" ref="D33:E33" si="11">D32/16%</f>
        <v>0</v>
      </c>
      <c r="E33" s="10">
        <f t="shared" si="11"/>
        <v>0</v>
      </c>
      <c r="F33" s="10">
        <f>F32/18%</f>
        <v>83.333333333333343</v>
      </c>
      <c r="G33" s="10">
        <f t="shared" ref="G33:BR33" si="12">G32/18%</f>
        <v>16.666666666666668</v>
      </c>
      <c r="H33" s="10">
        <f t="shared" si="12"/>
        <v>0</v>
      </c>
      <c r="I33" s="10">
        <f t="shared" si="12"/>
        <v>66.666666666666671</v>
      </c>
      <c r="J33" s="10">
        <f t="shared" si="12"/>
        <v>33.333333333333336</v>
      </c>
      <c r="K33" s="10">
        <f t="shared" si="12"/>
        <v>0</v>
      </c>
      <c r="L33" s="10">
        <f t="shared" si="12"/>
        <v>100</v>
      </c>
      <c r="M33" s="10">
        <f t="shared" si="12"/>
        <v>0</v>
      </c>
      <c r="N33" s="10">
        <f t="shared" si="12"/>
        <v>0</v>
      </c>
      <c r="O33" s="10">
        <f t="shared" si="12"/>
        <v>100</v>
      </c>
      <c r="P33" s="10">
        <f t="shared" si="12"/>
        <v>0</v>
      </c>
      <c r="Q33" s="10">
        <f t="shared" si="12"/>
        <v>0</v>
      </c>
      <c r="R33" s="10">
        <f t="shared" si="12"/>
        <v>72.222222222222229</v>
      </c>
      <c r="S33" s="10">
        <f t="shared" si="12"/>
        <v>27.777777777777779</v>
      </c>
      <c r="T33" s="10">
        <f t="shared" si="12"/>
        <v>0</v>
      </c>
      <c r="U33" s="10">
        <f t="shared" si="12"/>
        <v>77.777777777777786</v>
      </c>
      <c r="V33" s="10">
        <f t="shared" si="12"/>
        <v>22.222222222222221</v>
      </c>
      <c r="W33" s="10">
        <f t="shared" si="12"/>
        <v>0</v>
      </c>
      <c r="X33" s="10">
        <f t="shared" si="12"/>
        <v>72.222222222222229</v>
      </c>
      <c r="Y33" s="10">
        <f t="shared" si="12"/>
        <v>27.777777777777779</v>
      </c>
      <c r="Z33" s="10">
        <f t="shared" si="12"/>
        <v>0</v>
      </c>
      <c r="AA33" s="10">
        <f t="shared" si="12"/>
        <v>44.444444444444443</v>
      </c>
      <c r="AB33" s="10">
        <f t="shared" si="12"/>
        <v>55.555555555555557</v>
      </c>
      <c r="AC33" s="10">
        <f t="shared" si="12"/>
        <v>0</v>
      </c>
      <c r="AD33" s="10">
        <f t="shared" si="12"/>
        <v>100</v>
      </c>
      <c r="AE33" s="10">
        <f t="shared" si="12"/>
        <v>0</v>
      </c>
      <c r="AF33" s="10">
        <f t="shared" si="12"/>
        <v>0</v>
      </c>
      <c r="AG33" s="10">
        <f t="shared" si="12"/>
        <v>0</v>
      </c>
      <c r="AH33" s="10">
        <f t="shared" si="12"/>
        <v>0</v>
      </c>
      <c r="AI33" s="10">
        <f t="shared" si="12"/>
        <v>100</v>
      </c>
      <c r="AJ33" s="10">
        <f t="shared" si="12"/>
        <v>0</v>
      </c>
      <c r="AK33" s="10">
        <f t="shared" si="12"/>
        <v>100</v>
      </c>
      <c r="AL33" s="10">
        <f t="shared" si="12"/>
        <v>0</v>
      </c>
      <c r="AM33" s="10">
        <f t="shared" si="12"/>
        <v>100</v>
      </c>
      <c r="AN33" s="10">
        <f t="shared" si="12"/>
        <v>0</v>
      </c>
      <c r="AO33" s="10">
        <f t="shared" si="12"/>
        <v>0</v>
      </c>
      <c r="AP33" s="10">
        <f t="shared" si="12"/>
        <v>0</v>
      </c>
      <c r="AQ33" s="10">
        <f t="shared" si="12"/>
        <v>100</v>
      </c>
      <c r="AR33" s="10">
        <f t="shared" si="12"/>
        <v>0</v>
      </c>
      <c r="AS33" s="10">
        <f t="shared" si="12"/>
        <v>33.333333333333336</v>
      </c>
      <c r="AT33" s="10">
        <f t="shared" si="12"/>
        <v>66.666666666666671</v>
      </c>
      <c r="AU33" s="10">
        <f t="shared" si="12"/>
        <v>0</v>
      </c>
      <c r="AV33" s="10">
        <f t="shared" si="12"/>
        <v>100</v>
      </c>
      <c r="AW33" s="10">
        <f t="shared" si="12"/>
        <v>0</v>
      </c>
      <c r="AX33" s="10">
        <f t="shared" si="12"/>
        <v>0</v>
      </c>
      <c r="AY33" s="10">
        <f t="shared" si="12"/>
        <v>72.222222222222229</v>
      </c>
      <c r="AZ33" s="10">
        <f t="shared" si="12"/>
        <v>27.777777777777779</v>
      </c>
      <c r="BA33" s="10">
        <f t="shared" si="12"/>
        <v>0</v>
      </c>
      <c r="BB33" s="10">
        <f t="shared" si="12"/>
        <v>100</v>
      </c>
      <c r="BC33" s="10">
        <f t="shared" si="12"/>
        <v>0</v>
      </c>
      <c r="BD33" s="10">
        <f t="shared" si="12"/>
        <v>0</v>
      </c>
      <c r="BE33" s="10">
        <f t="shared" si="12"/>
        <v>33.333333333333336</v>
      </c>
      <c r="BF33" s="10">
        <f t="shared" si="12"/>
        <v>66.666666666666671</v>
      </c>
      <c r="BG33" s="10">
        <f t="shared" si="12"/>
        <v>0</v>
      </c>
      <c r="BH33" s="10">
        <f t="shared" si="12"/>
        <v>100</v>
      </c>
      <c r="BI33" s="10">
        <f t="shared" si="12"/>
        <v>0</v>
      </c>
      <c r="BJ33" s="10">
        <f t="shared" si="12"/>
        <v>0</v>
      </c>
      <c r="BK33" s="10">
        <f t="shared" si="12"/>
        <v>100</v>
      </c>
      <c r="BL33" s="10">
        <f t="shared" si="12"/>
        <v>0</v>
      </c>
      <c r="BM33" s="10">
        <f t="shared" si="12"/>
        <v>0</v>
      </c>
      <c r="BN33" s="10">
        <f t="shared" si="12"/>
        <v>100</v>
      </c>
      <c r="BO33" s="10">
        <f t="shared" si="12"/>
        <v>0</v>
      </c>
      <c r="BP33" s="10">
        <f t="shared" si="12"/>
        <v>0</v>
      </c>
      <c r="BQ33" s="10">
        <f t="shared" si="12"/>
        <v>100</v>
      </c>
      <c r="BR33" s="10">
        <f t="shared" si="12"/>
        <v>0</v>
      </c>
      <c r="BS33" s="10">
        <f t="shared" ref="BS33:ED33" si="13">BS32/18%</f>
        <v>0</v>
      </c>
      <c r="BT33" s="10">
        <f t="shared" si="13"/>
        <v>100</v>
      </c>
      <c r="BU33" s="10">
        <f t="shared" si="13"/>
        <v>0</v>
      </c>
      <c r="BV33" s="10">
        <f t="shared" si="13"/>
        <v>0</v>
      </c>
      <c r="BW33" s="10">
        <f t="shared" si="13"/>
        <v>100</v>
      </c>
      <c r="BX33" s="10">
        <f t="shared" si="13"/>
        <v>0</v>
      </c>
      <c r="BY33" s="10">
        <f t="shared" si="13"/>
        <v>0</v>
      </c>
      <c r="BZ33" s="10">
        <f t="shared" si="13"/>
        <v>100</v>
      </c>
      <c r="CA33" s="10">
        <f t="shared" si="13"/>
        <v>0</v>
      </c>
      <c r="CB33" s="10">
        <f t="shared" si="13"/>
        <v>0</v>
      </c>
      <c r="CC33" s="10">
        <f t="shared" si="13"/>
        <v>5.5555555555555554</v>
      </c>
      <c r="CD33" s="10">
        <f t="shared" si="13"/>
        <v>94.444444444444443</v>
      </c>
      <c r="CE33" s="10">
        <f t="shared" si="13"/>
        <v>0</v>
      </c>
      <c r="CF33" s="10">
        <f t="shared" si="13"/>
        <v>44.444444444444443</v>
      </c>
      <c r="CG33" s="10">
        <f t="shared" si="13"/>
        <v>55.555555555555557</v>
      </c>
      <c r="CH33" s="10">
        <f t="shared" si="13"/>
        <v>0</v>
      </c>
      <c r="CI33" s="10">
        <f t="shared" si="13"/>
        <v>66.666666666666671</v>
      </c>
      <c r="CJ33" s="10">
        <f t="shared" si="13"/>
        <v>33.333333333333336</v>
      </c>
      <c r="CK33" s="10">
        <f t="shared" si="13"/>
        <v>0</v>
      </c>
      <c r="CL33" s="10">
        <f t="shared" si="13"/>
        <v>22.222222222222221</v>
      </c>
      <c r="CM33" s="10">
        <f t="shared" si="13"/>
        <v>77.777777777777786</v>
      </c>
      <c r="CN33" s="10">
        <f t="shared" si="13"/>
        <v>0</v>
      </c>
      <c r="CO33" s="10">
        <f t="shared" si="13"/>
        <v>0</v>
      </c>
      <c r="CP33" s="10">
        <f t="shared" si="13"/>
        <v>100</v>
      </c>
      <c r="CQ33" s="10">
        <f t="shared" si="13"/>
        <v>0</v>
      </c>
      <c r="CR33" s="10">
        <f t="shared" si="13"/>
        <v>16.666666666666668</v>
      </c>
      <c r="CS33" s="10">
        <f t="shared" si="13"/>
        <v>83.333333333333343</v>
      </c>
      <c r="CT33" s="10">
        <f t="shared" si="13"/>
        <v>0</v>
      </c>
      <c r="CU33" s="10">
        <f t="shared" si="13"/>
        <v>100</v>
      </c>
      <c r="CV33" s="10">
        <f t="shared" si="13"/>
        <v>0</v>
      </c>
      <c r="CW33" s="10">
        <f t="shared" si="13"/>
        <v>0</v>
      </c>
      <c r="CX33" s="10">
        <f t="shared" si="13"/>
        <v>0</v>
      </c>
      <c r="CY33" s="10">
        <f t="shared" si="13"/>
        <v>100</v>
      </c>
      <c r="CZ33" s="10">
        <f t="shared" si="13"/>
        <v>0</v>
      </c>
      <c r="DA33" s="10">
        <f t="shared" si="13"/>
        <v>100</v>
      </c>
      <c r="DB33" s="10">
        <f t="shared" si="13"/>
        <v>0</v>
      </c>
      <c r="DC33" s="10">
        <f t="shared" si="13"/>
        <v>0</v>
      </c>
      <c r="DD33" s="10">
        <f t="shared" si="13"/>
        <v>44.444444444444443</v>
      </c>
      <c r="DE33" s="10">
        <f t="shared" si="13"/>
        <v>50</v>
      </c>
      <c r="DF33" s="10">
        <f t="shared" si="13"/>
        <v>0</v>
      </c>
      <c r="DG33" s="10">
        <f t="shared" si="13"/>
        <v>44.444444444444443</v>
      </c>
      <c r="DH33" s="10">
        <f t="shared" si="13"/>
        <v>55.555555555555557</v>
      </c>
      <c r="DI33" s="10">
        <f t="shared" si="13"/>
        <v>0</v>
      </c>
      <c r="DJ33" s="10">
        <f t="shared" si="13"/>
        <v>50</v>
      </c>
      <c r="DK33" s="10">
        <f t="shared" si="13"/>
        <v>50</v>
      </c>
      <c r="DL33" s="10">
        <f t="shared" si="13"/>
        <v>0</v>
      </c>
      <c r="DM33" s="10">
        <f t="shared" si="13"/>
        <v>100</v>
      </c>
      <c r="DN33" s="10">
        <f t="shared" si="13"/>
        <v>0</v>
      </c>
      <c r="DO33" s="10">
        <f t="shared" si="13"/>
        <v>0</v>
      </c>
      <c r="DP33" s="10">
        <f t="shared" si="13"/>
        <v>66.666666666666671</v>
      </c>
      <c r="DQ33" s="10">
        <f t="shared" si="13"/>
        <v>33.333333333333336</v>
      </c>
      <c r="DR33" s="10">
        <f t="shared" si="13"/>
        <v>0</v>
      </c>
      <c r="DS33" s="10">
        <f t="shared" si="13"/>
        <v>94.444444444444443</v>
      </c>
      <c r="DT33" s="10">
        <f t="shared" si="13"/>
        <v>5.5555555555555554</v>
      </c>
      <c r="DU33" s="10">
        <f t="shared" si="13"/>
        <v>0</v>
      </c>
      <c r="DV33" s="10">
        <f t="shared" si="13"/>
        <v>100</v>
      </c>
      <c r="DW33" s="10">
        <f t="shared" si="13"/>
        <v>0</v>
      </c>
      <c r="DX33" s="10">
        <f t="shared" si="13"/>
        <v>0</v>
      </c>
      <c r="DY33" s="10">
        <f t="shared" si="13"/>
        <v>0</v>
      </c>
      <c r="DZ33" s="10">
        <f t="shared" si="13"/>
        <v>100</v>
      </c>
      <c r="EA33" s="10">
        <f t="shared" si="13"/>
        <v>0</v>
      </c>
      <c r="EB33" s="10">
        <f t="shared" si="13"/>
        <v>72.222222222222229</v>
      </c>
      <c r="EC33" s="10">
        <f t="shared" si="13"/>
        <v>27.777777777777779</v>
      </c>
      <c r="ED33" s="10">
        <f t="shared" si="13"/>
        <v>0</v>
      </c>
      <c r="EE33" s="10">
        <f t="shared" ref="EE33:GP33" si="14">EE32/18%</f>
        <v>16.666666666666668</v>
      </c>
      <c r="EF33" s="10">
        <f t="shared" si="14"/>
        <v>83.333333333333343</v>
      </c>
      <c r="EG33" s="10">
        <f t="shared" si="14"/>
        <v>0</v>
      </c>
      <c r="EH33" s="10">
        <f t="shared" si="14"/>
        <v>100</v>
      </c>
      <c r="EI33" s="10">
        <f t="shared" si="14"/>
        <v>0</v>
      </c>
      <c r="EJ33" s="10">
        <f t="shared" si="14"/>
        <v>0</v>
      </c>
      <c r="EK33" s="10">
        <f t="shared" si="14"/>
        <v>5.5555555555555554</v>
      </c>
      <c r="EL33" s="10">
        <f t="shared" si="14"/>
        <v>94.444444444444443</v>
      </c>
      <c r="EM33" s="10">
        <f t="shared" si="14"/>
        <v>0</v>
      </c>
      <c r="EN33" s="10">
        <f t="shared" si="14"/>
        <v>83.333333333333343</v>
      </c>
      <c r="EO33" s="10">
        <f t="shared" si="14"/>
        <v>16.666666666666668</v>
      </c>
      <c r="EP33" s="10">
        <f t="shared" si="14"/>
        <v>0</v>
      </c>
      <c r="EQ33" s="10">
        <f t="shared" si="14"/>
        <v>72.222222222222229</v>
      </c>
      <c r="ER33" s="10">
        <f t="shared" si="14"/>
        <v>27.777777777777779</v>
      </c>
      <c r="ES33" s="10">
        <f t="shared" si="14"/>
        <v>0</v>
      </c>
      <c r="ET33" s="10">
        <f t="shared" si="14"/>
        <v>66.666666666666671</v>
      </c>
      <c r="EU33" s="10">
        <f t="shared" si="14"/>
        <v>33.333333333333336</v>
      </c>
      <c r="EV33" s="10">
        <f t="shared" si="14"/>
        <v>0</v>
      </c>
      <c r="EW33" s="10">
        <f t="shared" si="14"/>
        <v>5.5555555555555554</v>
      </c>
      <c r="EX33" s="10">
        <f t="shared" si="14"/>
        <v>94.444444444444443</v>
      </c>
      <c r="EY33" s="10">
        <f t="shared" si="14"/>
        <v>0</v>
      </c>
      <c r="EZ33" s="10">
        <f t="shared" si="14"/>
        <v>88.888888888888886</v>
      </c>
      <c r="FA33" s="10">
        <f t="shared" si="14"/>
        <v>11.111111111111111</v>
      </c>
      <c r="FB33" s="10">
        <f t="shared" si="14"/>
        <v>0</v>
      </c>
      <c r="FC33" s="10">
        <f t="shared" si="14"/>
        <v>88.888888888888886</v>
      </c>
      <c r="FD33" s="10">
        <f t="shared" si="14"/>
        <v>11.111111111111111</v>
      </c>
      <c r="FE33" s="10">
        <f t="shared" si="14"/>
        <v>0</v>
      </c>
      <c r="FF33" s="10">
        <f t="shared" si="14"/>
        <v>0</v>
      </c>
      <c r="FG33" s="10">
        <f t="shared" si="14"/>
        <v>5.5555555555555554</v>
      </c>
      <c r="FH33" s="10">
        <f t="shared" si="14"/>
        <v>94.444444444444443</v>
      </c>
      <c r="FI33" s="10">
        <f t="shared" si="14"/>
        <v>100</v>
      </c>
      <c r="FJ33" s="10">
        <f t="shared" si="14"/>
        <v>0</v>
      </c>
      <c r="FK33" s="10">
        <f t="shared" si="14"/>
        <v>0</v>
      </c>
      <c r="FL33" s="10">
        <f t="shared" si="14"/>
        <v>5.5555555555555554</v>
      </c>
      <c r="FM33" s="10">
        <f t="shared" si="14"/>
        <v>38.888888888888893</v>
      </c>
      <c r="FN33" s="10">
        <f t="shared" si="14"/>
        <v>55.555555555555557</v>
      </c>
      <c r="FO33" s="10">
        <f t="shared" si="14"/>
        <v>44.444444444444443</v>
      </c>
      <c r="FP33" s="10">
        <f t="shared" si="14"/>
        <v>55.555555555555557</v>
      </c>
      <c r="FQ33" s="10">
        <f t="shared" si="14"/>
        <v>0</v>
      </c>
      <c r="FR33" s="10">
        <f t="shared" si="14"/>
        <v>100</v>
      </c>
      <c r="FS33" s="10">
        <f t="shared" si="14"/>
        <v>0</v>
      </c>
      <c r="FT33" s="10">
        <f t="shared" si="14"/>
        <v>0</v>
      </c>
      <c r="FU33" s="10">
        <f t="shared" si="14"/>
        <v>38.888888888888893</v>
      </c>
      <c r="FV33" s="10">
        <f t="shared" si="14"/>
        <v>61.111111111111114</v>
      </c>
      <c r="FW33" s="10">
        <f t="shared" si="14"/>
        <v>0</v>
      </c>
      <c r="FX33" s="10">
        <f t="shared" si="14"/>
        <v>0</v>
      </c>
      <c r="FY33" s="10">
        <f t="shared" si="14"/>
        <v>100</v>
      </c>
      <c r="FZ33" s="10">
        <f t="shared" si="14"/>
        <v>0</v>
      </c>
      <c r="GA33" s="10">
        <f t="shared" si="14"/>
        <v>0</v>
      </c>
      <c r="GB33" s="10">
        <f t="shared" si="14"/>
        <v>100</v>
      </c>
      <c r="GC33" s="10">
        <f t="shared" si="14"/>
        <v>0</v>
      </c>
      <c r="GD33" s="10">
        <f t="shared" si="14"/>
        <v>77.777777777777786</v>
      </c>
      <c r="GE33" s="10">
        <f t="shared" si="14"/>
        <v>22.222222222222221</v>
      </c>
      <c r="GF33" s="10">
        <f t="shared" si="14"/>
        <v>0</v>
      </c>
      <c r="GG33" s="10">
        <f t="shared" si="14"/>
        <v>66.666666666666671</v>
      </c>
      <c r="GH33" s="10">
        <f t="shared" si="14"/>
        <v>33.333333333333336</v>
      </c>
      <c r="GI33" s="10">
        <f t="shared" si="14"/>
        <v>0</v>
      </c>
      <c r="GJ33" s="10">
        <f t="shared" si="14"/>
        <v>0</v>
      </c>
      <c r="GK33" s="10">
        <f t="shared" si="14"/>
        <v>100</v>
      </c>
      <c r="GL33" s="10">
        <f t="shared" si="14"/>
        <v>0</v>
      </c>
      <c r="GM33" s="10">
        <f t="shared" si="14"/>
        <v>44.444444444444443</v>
      </c>
      <c r="GN33" s="10">
        <f t="shared" si="14"/>
        <v>55.555555555555557</v>
      </c>
      <c r="GO33" s="10">
        <f t="shared" si="14"/>
        <v>0</v>
      </c>
      <c r="GP33" s="10">
        <f t="shared" si="14"/>
        <v>55.555555555555557</v>
      </c>
      <c r="GQ33" s="10">
        <f t="shared" ref="GQ33:JB33" si="15">GQ32/18%</f>
        <v>44.444444444444443</v>
      </c>
      <c r="GR33" s="10">
        <f t="shared" si="15"/>
        <v>0</v>
      </c>
      <c r="GS33" s="10">
        <f t="shared" si="15"/>
        <v>66.666666666666671</v>
      </c>
      <c r="GT33" s="10">
        <f t="shared" si="15"/>
        <v>33.333333333333336</v>
      </c>
      <c r="GU33" s="10">
        <f t="shared" si="15"/>
        <v>0</v>
      </c>
      <c r="GV33" s="10">
        <f t="shared" si="15"/>
        <v>61.111111111111114</v>
      </c>
      <c r="GW33" s="10">
        <f t="shared" si="15"/>
        <v>38.888888888888893</v>
      </c>
      <c r="GX33" s="10">
        <f t="shared" si="15"/>
        <v>0</v>
      </c>
      <c r="GY33" s="10">
        <f t="shared" si="15"/>
        <v>100</v>
      </c>
      <c r="GZ33" s="10">
        <f t="shared" si="15"/>
        <v>0</v>
      </c>
      <c r="HA33" s="10">
        <f t="shared" si="15"/>
        <v>0</v>
      </c>
      <c r="HB33" s="10">
        <f t="shared" si="15"/>
        <v>0</v>
      </c>
      <c r="HC33" s="10">
        <f t="shared" si="15"/>
        <v>100</v>
      </c>
      <c r="HD33" s="10">
        <f t="shared" si="15"/>
        <v>0</v>
      </c>
      <c r="HE33" s="10">
        <f t="shared" si="15"/>
        <v>44.444444444444443</v>
      </c>
      <c r="HF33" s="10">
        <f t="shared" si="15"/>
        <v>55.555555555555557</v>
      </c>
      <c r="HG33" s="10">
        <f t="shared" si="15"/>
        <v>0</v>
      </c>
      <c r="HH33" s="10">
        <f t="shared" si="15"/>
        <v>0</v>
      </c>
      <c r="HI33" s="10">
        <f t="shared" si="15"/>
        <v>100</v>
      </c>
      <c r="HJ33" s="10">
        <f t="shared" si="15"/>
        <v>0</v>
      </c>
      <c r="HK33" s="10">
        <f t="shared" si="15"/>
        <v>0</v>
      </c>
      <c r="HL33" s="10">
        <f t="shared" si="15"/>
        <v>100</v>
      </c>
      <c r="HM33" s="10">
        <f t="shared" si="15"/>
        <v>0</v>
      </c>
      <c r="HN33" s="10">
        <f t="shared" si="15"/>
        <v>0</v>
      </c>
      <c r="HO33" s="10">
        <f t="shared" si="15"/>
        <v>100</v>
      </c>
      <c r="HP33" s="10">
        <f t="shared" si="15"/>
        <v>0</v>
      </c>
      <c r="HQ33" s="10">
        <f t="shared" si="15"/>
        <v>100</v>
      </c>
      <c r="HR33" s="10">
        <f t="shared" si="15"/>
        <v>0</v>
      </c>
      <c r="HS33" s="10">
        <f t="shared" si="15"/>
        <v>0</v>
      </c>
      <c r="HT33" s="10">
        <f t="shared" si="15"/>
        <v>100</v>
      </c>
      <c r="HU33" s="10">
        <f t="shared" si="15"/>
        <v>0</v>
      </c>
      <c r="HV33" s="10">
        <f t="shared" si="15"/>
        <v>0</v>
      </c>
      <c r="HW33" s="10">
        <f t="shared" si="15"/>
        <v>100</v>
      </c>
      <c r="HX33" s="10">
        <f t="shared" si="15"/>
        <v>0</v>
      </c>
      <c r="HY33" s="10">
        <f t="shared" si="15"/>
        <v>0</v>
      </c>
      <c r="HZ33" s="10">
        <f t="shared" si="15"/>
        <v>100</v>
      </c>
      <c r="IA33" s="10">
        <f t="shared" si="15"/>
        <v>0</v>
      </c>
      <c r="IB33" s="10">
        <f t="shared" si="15"/>
        <v>0</v>
      </c>
      <c r="IC33" s="10">
        <f t="shared" si="15"/>
        <v>55.555555555555557</v>
      </c>
      <c r="ID33" s="10">
        <f t="shared" si="15"/>
        <v>44.444444444444443</v>
      </c>
      <c r="IE33" s="10">
        <f t="shared" si="15"/>
        <v>0</v>
      </c>
      <c r="IF33" s="10">
        <f t="shared" si="15"/>
        <v>50</v>
      </c>
      <c r="IG33" s="10">
        <f t="shared" si="15"/>
        <v>50</v>
      </c>
      <c r="IH33" s="10">
        <f t="shared" si="15"/>
        <v>0</v>
      </c>
      <c r="II33" s="10">
        <f t="shared" si="15"/>
        <v>50</v>
      </c>
      <c r="IJ33" s="10">
        <f t="shared" si="15"/>
        <v>50</v>
      </c>
      <c r="IK33" s="10">
        <f t="shared" si="15"/>
        <v>0</v>
      </c>
      <c r="IL33" s="10">
        <f t="shared" si="15"/>
        <v>0</v>
      </c>
      <c r="IM33" s="10">
        <f t="shared" si="15"/>
        <v>100</v>
      </c>
      <c r="IN33" s="10">
        <f t="shared" si="15"/>
        <v>0</v>
      </c>
      <c r="IO33" s="10">
        <f t="shared" si="15"/>
        <v>0</v>
      </c>
      <c r="IP33" s="10">
        <f t="shared" si="15"/>
        <v>94.444444444444443</v>
      </c>
      <c r="IQ33" s="10">
        <f t="shared" si="15"/>
        <v>0</v>
      </c>
      <c r="IR33" s="10">
        <f t="shared" si="15"/>
        <v>0</v>
      </c>
      <c r="IS33" s="10">
        <f t="shared" si="15"/>
        <v>100</v>
      </c>
      <c r="IT33" s="10">
        <f t="shared" si="15"/>
        <v>0</v>
      </c>
      <c r="IU33" s="10">
        <f t="shared" si="15"/>
        <v>77.777777777777786</v>
      </c>
      <c r="IV33" s="10">
        <f t="shared" si="15"/>
        <v>22.222222222222221</v>
      </c>
      <c r="IW33" s="10">
        <f t="shared" si="15"/>
        <v>0</v>
      </c>
      <c r="IX33" s="10">
        <f t="shared" si="15"/>
        <v>50</v>
      </c>
      <c r="IY33" s="10">
        <f t="shared" si="15"/>
        <v>50</v>
      </c>
      <c r="IZ33" s="10">
        <f t="shared" si="15"/>
        <v>0</v>
      </c>
      <c r="JA33" s="10">
        <f t="shared" si="15"/>
        <v>77.777777777777786</v>
      </c>
      <c r="JB33" s="10">
        <f t="shared" si="15"/>
        <v>22.222222222222221</v>
      </c>
      <c r="JC33" s="10">
        <f t="shared" ref="JC33:LN33" si="16">JC32/18%</f>
        <v>0</v>
      </c>
      <c r="JD33" s="10">
        <f t="shared" si="16"/>
        <v>0</v>
      </c>
      <c r="JE33" s="10">
        <f t="shared" si="16"/>
        <v>100</v>
      </c>
      <c r="JF33" s="10">
        <f t="shared" si="16"/>
        <v>0</v>
      </c>
      <c r="JG33" s="10">
        <f t="shared" si="16"/>
        <v>61.111111111111114</v>
      </c>
      <c r="JH33" s="10">
        <f t="shared" si="16"/>
        <v>38.888888888888893</v>
      </c>
      <c r="JI33" s="10">
        <f t="shared" si="16"/>
        <v>0</v>
      </c>
      <c r="JJ33" s="10">
        <f t="shared" si="16"/>
        <v>61.111111111111114</v>
      </c>
      <c r="JK33" s="10">
        <f t="shared" si="16"/>
        <v>33.333333333333336</v>
      </c>
      <c r="JL33" s="10">
        <f t="shared" si="16"/>
        <v>0</v>
      </c>
      <c r="JM33" s="10">
        <f t="shared" si="16"/>
        <v>0</v>
      </c>
      <c r="JN33" s="10">
        <f t="shared" si="16"/>
        <v>100</v>
      </c>
      <c r="JO33" s="10">
        <f t="shared" si="16"/>
        <v>0</v>
      </c>
      <c r="JP33" s="10">
        <f t="shared" si="16"/>
        <v>83.333333333333343</v>
      </c>
      <c r="JQ33" s="10">
        <f t="shared" si="16"/>
        <v>16.666666666666668</v>
      </c>
      <c r="JR33" s="10">
        <f t="shared" si="16"/>
        <v>0</v>
      </c>
      <c r="JS33" s="10">
        <f t="shared" si="16"/>
        <v>22.222222222222221</v>
      </c>
      <c r="JT33" s="10">
        <f t="shared" si="16"/>
        <v>77.777777777777786</v>
      </c>
      <c r="JU33" s="10">
        <f t="shared" si="16"/>
        <v>0</v>
      </c>
      <c r="JV33" s="10">
        <f t="shared" si="16"/>
        <v>100</v>
      </c>
      <c r="JW33" s="10">
        <f t="shared" si="16"/>
        <v>0</v>
      </c>
      <c r="JX33" s="10">
        <f t="shared" si="16"/>
        <v>0</v>
      </c>
      <c r="JY33" s="10">
        <f t="shared" si="16"/>
        <v>16.666666666666668</v>
      </c>
      <c r="JZ33" s="10">
        <f t="shared" si="16"/>
        <v>83.333333333333343</v>
      </c>
      <c r="KA33" s="10">
        <f t="shared" si="16"/>
        <v>0</v>
      </c>
      <c r="KB33" s="10">
        <f t="shared" si="16"/>
        <v>0</v>
      </c>
      <c r="KC33" s="10">
        <f t="shared" si="16"/>
        <v>100</v>
      </c>
      <c r="KD33" s="10">
        <f t="shared" si="16"/>
        <v>0</v>
      </c>
      <c r="KE33" s="10">
        <f t="shared" si="16"/>
        <v>44.444444444444443</v>
      </c>
      <c r="KF33" s="10">
        <f t="shared" si="16"/>
        <v>55.555555555555557</v>
      </c>
      <c r="KG33" s="10">
        <f t="shared" si="16"/>
        <v>0</v>
      </c>
      <c r="KH33" s="10">
        <f t="shared" si="16"/>
        <v>0</v>
      </c>
      <c r="KI33" s="10">
        <f t="shared" si="16"/>
        <v>100</v>
      </c>
      <c r="KJ33" s="10">
        <f t="shared" si="16"/>
        <v>0</v>
      </c>
      <c r="KK33" s="10">
        <f t="shared" si="16"/>
        <v>0</v>
      </c>
      <c r="KL33" s="10">
        <f t="shared" si="16"/>
        <v>100</v>
      </c>
      <c r="KM33" s="10">
        <f t="shared" si="16"/>
        <v>0</v>
      </c>
      <c r="KN33" s="10">
        <f t="shared" si="16"/>
        <v>44.444444444444443</v>
      </c>
      <c r="KO33" s="10">
        <f t="shared" si="16"/>
        <v>55.555555555555557</v>
      </c>
      <c r="KP33" s="10">
        <f t="shared" si="16"/>
        <v>0</v>
      </c>
      <c r="KQ33" s="10">
        <f t="shared" si="16"/>
        <v>44.444444444444443</v>
      </c>
      <c r="KR33" s="10">
        <f t="shared" si="16"/>
        <v>55.555555555555557</v>
      </c>
      <c r="KS33" s="10">
        <f t="shared" si="16"/>
        <v>0</v>
      </c>
      <c r="KT33" s="10">
        <f t="shared" si="16"/>
        <v>0</v>
      </c>
      <c r="KU33" s="10">
        <f t="shared" si="16"/>
        <v>100</v>
      </c>
      <c r="KV33" s="10">
        <f t="shared" si="16"/>
        <v>0</v>
      </c>
      <c r="KW33" s="10">
        <f t="shared" si="16"/>
        <v>100</v>
      </c>
      <c r="KX33" s="10">
        <f t="shared" si="16"/>
        <v>0</v>
      </c>
      <c r="KY33" s="10">
        <f t="shared" si="16"/>
        <v>0</v>
      </c>
      <c r="KZ33" s="10">
        <f t="shared" si="16"/>
        <v>100</v>
      </c>
      <c r="LA33" s="10">
        <f t="shared" si="16"/>
        <v>0</v>
      </c>
      <c r="LB33" s="10">
        <f t="shared" si="16"/>
        <v>0</v>
      </c>
      <c r="LC33" s="10">
        <f t="shared" si="16"/>
        <v>38.888888888888893</v>
      </c>
      <c r="LD33" s="10">
        <f t="shared" si="16"/>
        <v>61.111111111111114</v>
      </c>
      <c r="LE33" s="10">
        <f t="shared" si="16"/>
        <v>0</v>
      </c>
      <c r="LF33" s="10">
        <f t="shared" si="16"/>
        <v>100</v>
      </c>
      <c r="LG33" s="10">
        <f t="shared" si="16"/>
        <v>0</v>
      </c>
      <c r="LH33" s="10">
        <f t="shared" si="16"/>
        <v>0</v>
      </c>
      <c r="LI33" s="10">
        <f t="shared" si="16"/>
        <v>100</v>
      </c>
      <c r="LJ33" s="10">
        <f t="shared" si="16"/>
        <v>0</v>
      </c>
      <c r="LK33" s="10">
        <f t="shared" si="16"/>
        <v>0</v>
      </c>
      <c r="LL33" s="10">
        <f t="shared" si="16"/>
        <v>100</v>
      </c>
      <c r="LM33" s="10">
        <f t="shared" si="16"/>
        <v>0</v>
      </c>
      <c r="LN33" s="10">
        <f t="shared" si="16"/>
        <v>0</v>
      </c>
      <c r="LO33" s="10">
        <f t="shared" ref="LO33:NZ33" si="17">LO32/18%</f>
        <v>61.111111111111114</v>
      </c>
      <c r="LP33" s="10">
        <f t="shared" si="17"/>
        <v>38.888888888888893</v>
      </c>
      <c r="LQ33" s="10">
        <f t="shared" si="17"/>
        <v>0</v>
      </c>
      <c r="LR33" s="10">
        <f t="shared" si="17"/>
        <v>0</v>
      </c>
      <c r="LS33" s="10">
        <f t="shared" si="17"/>
        <v>100</v>
      </c>
      <c r="LT33" s="10">
        <f t="shared" si="17"/>
        <v>0</v>
      </c>
      <c r="LU33" s="10">
        <f t="shared" si="17"/>
        <v>66.666666666666671</v>
      </c>
      <c r="LV33" s="10">
        <f t="shared" si="17"/>
        <v>27.777777777777779</v>
      </c>
      <c r="LW33" s="10">
        <f t="shared" si="17"/>
        <v>0</v>
      </c>
      <c r="LX33" s="10">
        <f t="shared" si="17"/>
        <v>50</v>
      </c>
      <c r="LY33" s="10">
        <f t="shared" si="17"/>
        <v>50</v>
      </c>
      <c r="LZ33" s="10">
        <f t="shared" si="17"/>
        <v>0</v>
      </c>
      <c r="MA33" s="10">
        <f t="shared" si="17"/>
        <v>16.666666666666668</v>
      </c>
      <c r="MB33" s="10">
        <f t="shared" si="17"/>
        <v>83.333333333333343</v>
      </c>
      <c r="MC33" s="10">
        <f t="shared" si="17"/>
        <v>0</v>
      </c>
      <c r="MD33" s="10">
        <f t="shared" si="17"/>
        <v>0</v>
      </c>
      <c r="ME33" s="10">
        <f t="shared" si="17"/>
        <v>100</v>
      </c>
      <c r="MF33" s="10">
        <f t="shared" si="17"/>
        <v>0</v>
      </c>
      <c r="MG33" s="10">
        <f t="shared" si="17"/>
        <v>100</v>
      </c>
      <c r="MH33" s="10">
        <f t="shared" si="17"/>
        <v>0</v>
      </c>
      <c r="MI33" s="10">
        <f t="shared" si="17"/>
        <v>0</v>
      </c>
      <c r="MJ33" s="10">
        <f t="shared" si="17"/>
        <v>5.5555555555555554</v>
      </c>
      <c r="MK33" s="10">
        <f t="shared" si="17"/>
        <v>94.444444444444443</v>
      </c>
      <c r="ML33" s="10">
        <f t="shared" si="17"/>
        <v>0</v>
      </c>
      <c r="MM33" s="10">
        <f t="shared" si="17"/>
        <v>55.555555555555557</v>
      </c>
      <c r="MN33" s="10">
        <f t="shared" si="17"/>
        <v>44.444444444444443</v>
      </c>
      <c r="MO33" s="10">
        <f t="shared" si="17"/>
        <v>0</v>
      </c>
      <c r="MP33" s="10">
        <f t="shared" si="17"/>
        <v>50</v>
      </c>
      <c r="MQ33" s="10">
        <f t="shared" si="17"/>
        <v>50</v>
      </c>
      <c r="MR33" s="10">
        <f t="shared" si="17"/>
        <v>0</v>
      </c>
      <c r="MS33" s="10">
        <f t="shared" si="17"/>
        <v>66.666666666666671</v>
      </c>
      <c r="MT33" s="10">
        <f t="shared" si="17"/>
        <v>33.333333333333336</v>
      </c>
      <c r="MU33" s="10">
        <f t="shared" si="17"/>
        <v>0</v>
      </c>
      <c r="MV33" s="10">
        <f t="shared" si="17"/>
        <v>0</v>
      </c>
      <c r="MW33" s="10">
        <f t="shared" si="17"/>
        <v>100</v>
      </c>
      <c r="MX33" s="10">
        <f t="shared" si="17"/>
        <v>0</v>
      </c>
      <c r="MY33" s="10">
        <f t="shared" si="17"/>
        <v>0</v>
      </c>
      <c r="MZ33" s="10">
        <f t="shared" si="17"/>
        <v>100</v>
      </c>
      <c r="NA33" s="10">
        <f t="shared" si="17"/>
        <v>0</v>
      </c>
      <c r="NB33" s="10">
        <f t="shared" si="17"/>
        <v>5.5555555555555554</v>
      </c>
      <c r="NC33" s="10">
        <f t="shared" si="17"/>
        <v>94.444444444444443</v>
      </c>
      <c r="ND33" s="10">
        <f t="shared" si="17"/>
        <v>0</v>
      </c>
      <c r="NE33" s="10">
        <f t="shared" si="17"/>
        <v>5.5555555555555554</v>
      </c>
      <c r="NF33" s="10">
        <f t="shared" si="17"/>
        <v>88.888888888888886</v>
      </c>
      <c r="NG33" s="10">
        <f t="shared" si="17"/>
        <v>5.5555555555555554</v>
      </c>
      <c r="NH33" s="10">
        <f t="shared" si="17"/>
        <v>83.333333333333343</v>
      </c>
      <c r="NI33" s="10">
        <f t="shared" si="17"/>
        <v>16.666666666666668</v>
      </c>
      <c r="NJ33" s="10">
        <f t="shared" si="17"/>
        <v>0</v>
      </c>
      <c r="NK33" s="10">
        <f t="shared" si="17"/>
        <v>0</v>
      </c>
      <c r="NL33" s="10">
        <f t="shared" si="17"/>
        <v>61.111111111111114</v>
      </c>
      <c r="NM33" s="10">
        <f t="shared" si="17"/>
        <v>38.888888888888893</v>
      </c>
      <c r="NN33" s="10">
        <f t="shared" si="17"/>
        <v>0</v>
      </c>
      <c r="NO33" s="10">
        <f t="shared" si="17"/>
        <v>100</v>
      </c>
      <c r="NP33" s="10">
        <f t="shared" si="17"/>
        <v>0</v>
      </c>
      <c r="NQ33" s="10">
        <f t="shared" si="17"/>
        <v>5.5555555555555554</v>
      </c>
      <c r="NR33" s="10">
        <f t="shared" si="17"/>
        <v>94.444444444444443</v>
      </c>
      <c r="NS33" s="10">
        <f t="shared" si="17"/>
        <v>0</v>
      </c>
      <c r="NT33" s="10">
        <f t="shared" si="17"/>
        <v>100</v>
      </c>
      <c r="NU33" s="10">
        <f t="shared" si="17"/>
        <v>0</v>
      </c>
      <c r="NV33" s="10">
        <f t="shared" si="17"/>
        <v>0</v>
      </c>
      <c r="NW33" s="10">
        <f t="shared" si="17"/>
        <v>0</v>
      </c>
      <c r="NX33" s="10">
        <f t="shared" si="17"/>
        <v>100</v>
      </c>
      <c r="NY33" s="10">
        <f t="shared" si="17"/>
        <v>0</v>
      </c>
      <c r="NZ33" s="10">
        <f t="shared" si="17"/>
        <v>66.666666666666671</v>
      </c>
      <c r="OA33" s="10">
        <f t="shared" ref="OA33:QL33" si="18">OA32/18%</f>
        <v>33.333333333333336</v>
      </c>
      <c r="OB33" s="10">
        <f t="shared" si="18"/>
        <v>0</v>
      </c>
      <c r="OC33" s="10">
        <f t="shared" si="18"/>
        <v>100</v>
      </c>
      <c r="OD33" s="10">
        <f t="shared" si="18"/>
        <v>0</v>
      </c>
      <c r="OE33" s="10">
        <f t="shared" si="18"/>
        <v>0</v>
      </c>
      <c r="OF33" s="10">
        <f t="shared" si="18"/>
        <v>0</v>
      </c>
      <c r="OG33" s="10">
        <f t="shared" si="18"/>
        <v>100</v>
      </c>
      <c r="OH33" s="10">
        <f t="shared" si="18"/>
        <v>0</v>
      </c>
      <c r="OI33" s="10">
        <f t="shared" si="18"/>
        <v>0</v>
      </c>
      <c r="OJ33" s="10">
        <f t="shared" si="18"/>
        <v>100</v>
      </c>
      <c r="OK33" s="10">
        <f t="shared" si="18"/>
        <v>0</v>
      </c>
      <c r="OL33" s="10">
        <f t="shared" si="18"/>
        <v>61.111111111111114</v>
      </c>
      <c r="OM33" s="10">
        <f t="shared" si="18"/>
        <v>38.888888888888893</v>
      </c>
      <c r="ON33" s="10">
        <f t="shared" si="18"/>
        <v>0</v>
      </c>
      <c r="OO33" s="10">
        <f t="shared" si="18"/>
        <v>0</v>
      </c>
      <c r="OP33" s="10">
        <f t="shared" si="18"/>
        <v>100</v>
      </c>
      <c r="OQ33" s="10">
        <f t="shared" si="18"/>
        <v>0</v>
      </c>
      <c r="OR33" s="10">
        <f t="shared" si="18"/>
        <v>0</v>
      </c>
      <c r="OS33" s="10">
        <f t="shared" si="18"/>
        <v>100</v>
      </c>
      <c r="OT33" s="10">
        <f t="shared" si="18"/>
        <v>0</v>
      </c>
      <c r="OU33" s="10">
        <f t="shared" si="18"/>
        <v>61.111111111111114</v>
      </c>
      <c r="OV33" s="10">
        <f t="shared" si="18"/>
        <v>38.888888888888893</v>
      </c>
      <c r="OW33" s="10">
        <f t="shared" si="18"/>
        <v>0</v>
      </c>
      <c r="OX33" s="10">
        <f t="shared" si="18"/>
        <v>88.888888888888886</v>
      </c>
      <c r="OY33" s="10">
        <f t="shared" si="18"/>
        <v>11.111111111111111</v>
      </c>
      <c r="OZ33" s="10">
        <f t="shared" si="18"/>
        <v>0</v>
      </c>
      <c r="PA33" s="10">
        <f t="shared" si="18"/>
        <v>100</v>
      </c>
      <c r="PB33" s="10">
        <f t="shared" si="18"/>
        <v>0</v>
      </c>
      <c r="PC33" s="10">
        <f t="shared" si="18"/>
        <v>0</v>
      </c>
      <c r="PD33" s="10">
        <f t="shared" si="18"/>
        <v>66.666666666666671</v>
      </c>
      <c r="PE33" s="10">
        <f t="shared" si="18"/>
        <v>33.333333333333336</v>
      </c>
      <c r="PF33" s="10">
        <f t="shared" si="18"/>
        <v>0</v>
      </c>
      <c r="PG33" s="10">
        <f t="shared" si="18"/>
        <v>66.666666666666671</v>
      </c>
      <c r="PH33" s="10">
        <f t="shared" si="18"/>
        <v>33.333333333333336</v>
      </c>
      <c r="PI33" s="10">
        <f t="shared" si="18"/>
        <v>0</v>
      </c>
      <c r="PJ33" s="10">
        <f t="shared" si="18"/>
        <v>0</v>
      </c>
      <c r="PK33" s="10">
        <f t="shared" si="18"/>
        <v>100</v>
      </c>
      <c r="PL33" s="10">
        <f t="shared" si="18"/>
        <v>0</v>
      </c>
      <c r="PM33" s="10">
        <f t="shared" si="18"/>
        <v>0</v>
      </c>
      <c r="PN33" s="10">
        <f t="shared" si="18"/>
        <v>100</v>
      </c>
      <c r="PO33" s="10">
        <f t="shared" si="18"/>
        <v>0</v>
      </c>
      <c r="PP33" s="10">
        <f t="shared" si="18"/>
        <v>0</v>
      </c>
      <c r="PQ33" s="10">
        <f t="shared" si="18"/>
        <v>61.111111111111114</v>
      </c>
      <c r="PR33" s="10">
        <f t="shared" si="18"/>
        <v>38.888888888888893</v>
      </c>
      <c r="PS33" s="10">
        <f t="shared" si="18"/>
        <v>0</v>
      </c>
      <c r="PT33" s="10">
        <f t="shared" si="18"/>
        <v>100</v>
      </c>
      <c r="PU33" s="10">
        <f t="shared" si="18"/>
        <v>0</v>
      </c>
      <c r="PV33" s="10">
        <f t="shared" si="18"/>
        <v>0</v>
      </c>
      <c r="PW33" s="10">
        <f t="shared" si="18"/>
        <v>100</v>
      </c>
      <c r="PX33" s="10">
        <f t="shared" si="18"/>
        <v>0</v>
      </c>
      <c r="PY33" s="10">
        <f t="shared" si="18"/>
        <v>100</v>
      </c>
      <c r="PZ33" s="10">
        <f t="shared" si="18"/>
        <v>0</v>
      </c>
      <c r="QA33" s="10">
        <f t="shared" si="18"/>
        <v>0</v>
      </c>
      <c r="QB33" s="10">
        <f t="shared" si="18"/>
        <v>0</v>
      </c>
      <c r="QC33" s="10">
        <f t="shared" si="18"/>
        <v>100</v>
      </c>
      <c r="QD33" s="10">
        <f t="shared" si="18"/>
        <v>0</v>
      </c>
      <c r="QE33" s="10">
        <f t="shared" si="18"/>
        <v>0</v>
      </c>
      <c r="QF33" s="10">
        <f t="shared" si="18"/>
        <v>100</v>
      </c>
      <c r="QG33" s="10">
        <f t="shared" si="18"/>
        <v>0</v>
      </c>
      <c r="QH33" s="10">
        <f t="shared" si="18"/>
        <v>0</v>
      </c>
      <c r="QI33" s="10">
        <f t="shared" si="18"/>
        <v>72.222222222222229</v>
      </c>
      <c r="QJ33" s="10">
        <f t="shared" si="18"/>
        <v>27.777777777777779</v>
      </c>
      <c r="QK33" s="10">
        <f t="shared" si="18"/>
        <v>0</v>
      </c>
      <c r="QL33" s="10">
        <f t="shared" si="18"/>
        <v>61.111111111111114</v>
      </c>
      <c r="QM33" s="10">
        <f t="shared" ref="QM33:SX33" si="19">QM32/18%</f>
        <v>38.888888888888893</v>
      </c>
      <c r="QN33" s="10">
        <f t="shared" si="19"/>
        <v>100</v>
      </c>
      <c r="QO33" s="10">
        <f t="shared" si="19"/>
        <v>0</v>
      </c>
      <c r="QP33" s="10">
        <f t="shared" si="19"/>
        <v>0</v>
      </c>
      <c r="QQ33" s="10">
        <f t="shared" si="19"/>
        <v>5.5555555555555554</v>
      </c>
      <c r="QR33" s="10">
        <f t="shared" si="19"/>
        <v>94.444444444444443</v>
      </c>
      <c r="QS33" s="10">
        <f t="shared" si="19"/>
        <v>0</v>
      </c>
      <c r="QT33" s="10">
        <f t="shared" si="19"/>
        <v>83.333333333333343</v>
      </c>
      <c r="QU33" s="10">
        <f t="shared" si="19"/>
        <v>16.666666666666668</v>
      </c>
      <c r="QV33" s="10">
        <f t="shared" si="19"/>
        <v>0</v>
      </c>
      <c r="QW33" s="10">
        <f t="shared" si="19"/>
        <v>0</v>
      </c>
      <c r="QX33" s="10">
        <f t="shared" si="19"/>
        <v>100</v>
      </c>
      <c r="QY33" s="10">
        <f t="shared" si="19"/>
        <v>0</v>
      </c>
      <c r="QZ33" s="10">
        <f t="shared" si="19"/>
        <v>55.555555555555557</v>
      </c>
      <c r="RA33" s="10">
        <f t="shared" si="19"/>
        <v>44.444444444444443</v>
      </c>
      <c r="RB33" s="10">
        <f t="shared" si="19"/>
        <v>0</v>
      </c>
      <c r="RC33" s="10">
        <f t="shared" si="19"/>
        <v>0</v>
      </c>
      <c r="RD33" s="10">
        <f t="shared" si="19"/>
        <v>100</v>
      </c>
      <c r="RE33" s="10">
        <f t="shared" si="19"/>
        <v>0</v>
      </c>
      <c r="RF33" s="10">
        <f t="shared" si="19"/>
        <v>0</v>
      </c>
      <c r="RG33" s="10">
        <f t="shared" si="19"/>
        <v>100</v>
      </c>
      <c r="RH33" s="10">
        <f t="shared" si="19"/>
        <v>0</v>
      </c>
      <c r="RI33" s="10">
        <f t="shared" si="19"/>
        <v>0</v>
      </c>
      <c r="RJ33" s="10">
        <f t="shared" si="19"/>
        <v>100</v>
      </c>
      <c r="RK33" s="10">
        <f t="shared" si="19"/>
        <v>0</v>
      </c>
      <c r="RL33" s="10">
        <f t="shared" si="19"/>
        <v>100</v>
      </c>
      <c r="RM33" s="10">
        <f t="shared" si="19"/>
        <v>0</v>
      </c>
      <c r="RN33" s="10">
        <f t="shared" si="19"/>
        <v>0</v>
      </c>
      <c r="RO33" s="10">
        <f t="shared" si="19"/>
        <v>83.333333333333343</v>
      </c>
      <c r="RP33" s="10">
        <f t="shared" si="19"/>
        <v>16.666666666666668</v>
      </c>
      <c r="RQ33" s="10">
        <f t="shared" si="19"/>
        <v>0</v>
      </c>
      <c r="RR33" s="10">
        <f t="shared" si="19"/>
        <v>0</v>
      </c>
      <c r="RS33" s="10">
        <f t="shared" si="19"/>
        <v>100</v>
      </c>
      <c r="RT33" s="10">
        <f t="shared" si="19"/>
        <v>0</v>
      </c>
      <c r="RU33" s="10">
        <f t="shared" si="19"/>
        <v>83.333333333333343</v>
      </c>
      <c r="RV33" s="10">
        <f t="shared" si="19"/>
        <v>16.666666666666668</v>
      </c>
      <c r="RW33" s="10">
        <f t="shared" si="19"/>
        <v>0</v>
      </c>
      <c r="RX33" s="10">
        <f t="shared" si="19"/>
        <v>100</v>
      </c>
      <c r="RY33" s="10">
        <f t="shared" si="19"/>
        <v>0</v>
      </c>
      <c r="RZ33" s="10">
        <f t="shared" si="19"/>
        <v>0</v>
      </c>
      <c r="SA33" s="10">
        <f t="shared" si="19"/>
        <v>0</v>
      </c>
      <c r="SB33" s="10">
        <f t="shared" si="19"/>
        <v>100</v>
      </c>
      <c r="SC33" s="10">
        <f t="shared" si="19"/>
        <v>0</v>
      </c>
      <c r="SD33" s="10">
        <f t="shared" si="19"/>
        <v>0</v>
      </c>
      <c r="SE33" s="10">
        <f t="shared" si="19"/>
        <v>100</v>
      </c>
      <c r="SF33" s="10">
        <f t="shared" si="19"/>
        <v>0</v>
      </c>
      <c r="SG33" s="10">
        <f t="shared" si="19"/>
        <v>0</v>
      </c>
      <c r="SH33" s="10">
        <f t="shared" si="19"/>
        <v>100</v>
      </c>
      <c r="SI33" s="10">
        <f t="shared" si="19"/>
        <v>0</v>
      </c>
      <c r="SJ33" s="10">
        <f t="shared" si="19"/>
        <v>0</v>
      </c>
      <c r="SK33" s="10">
        <f t="shared" si="19"/>
        <v>33.333333333333336</v>
      </c>
      <c r="SL33" s="10">
        <f t="shared" si="19"/>
        <v>66.666666666666671</v>
      </c>
      <c r="SM33" s="10">
        <f t="shared" si="19"/>
        <v>0</v>
      </c>
      <c r="SN33" s="10">
        <f t="shared" si="19"/>
        <v>100</v>
      </c>
      <c r="SO33" s="10">
        <f t="shared" si="19"/>
        <v>0</v>
      </c>
      <c r="SP33" s="10">
        <f t="shared" si="19"/>
        <v>0</v>
      </c>
      <c r="SQ33" s="10">
        <f t="shared" si="19"/>
        <v>50</v>
      </c>
      <c r="SR33" s="10">
        <f t="shared" si="19"/>
        <v>55.555555555555557</v>
      </c>
      <c r="SS33" s="10">
        <f t="shared" si="19"/>
        <v>0</v>
      </c>
      <c r="ST33" s="10">
        <f t="shared" si="19"/>
        <v>100</v>
      </c>
      <c r="SU33" s="10">
        <f t="shared" si="19"/>
        <v>0</v>
      </c>
      <c r="SV33" s="10">
        <f t="shared" si="19"/>
        <v>0</v>
      </c>
      <c r="SW33" s="10">
        <f t="shared" si="19"/>
        <v>100</v>
      </c>
      <c r="SX33" s="10">
        <f t="shared" si="19"/>
        <v>0</v>
      </c>
      <c r="SY33" s="10">
        <f t="shared" ref="SY33:VJ33" si="20">SY32/18%</f>
        <v>0</v>
      </c>
      <c r="SZ33" s="10">
        <f t="shared" si="20"/>
        <v>0</v>
      </c>
      <c r="TA33" s="10">
        <f t="shared" si="20"/>
        <v>100</v>
      </c>
      <c r="TB33" s="10">
        <f t="shared" si="20"/>
        <v>0</v>
      </c>
      <c r="TC33" s="10">
        <f t="shared" si="20"/>
        <v>100</v>
      </c>
      <c r="TD33" s="10">
        <f t="shared" si="20"/>
        <v>0</v>
      </c>
      <c r="TE33" s="10">
        <f t="shared" si="20"/>
        <v>44.444444444444443</v>
      </c>
      <c r="TF33" s="10">
        <f t="shared" si="20"/>
        <v>50</v>
      </c>
      <c r="TG33" s="10">
        <f t="shared" si="20"/>
        <v>0</v>
      </c>
      <c r="TH33" s="10">
        <f t="shared" si="20"/>
        <v>0</v>
      </c>
      <c r="TI33" s="10">
        <f t="shared" si="20"/>
        <v>100</v>
      </c>
      <c r="TJ33" s="10">
        <f t="shared" si="20"/>
        <v>0</v>
      </c>
      <c r="TK33" s="10">
        <f t="shared" si="20"/>
        <v>0</v>
      </c>
      <c r="TL33" s="10">
        <f t="shared" si="20"/>
        <v>94.444444444444443</v>
      </c>
      <c r="TM33" s="10">
        <f t="shared" si="20"/>
        <v>0</v>
      </c>
      <c r="TN33" s="10">
        <f t="shared" si="20"/>
        <v>50</v>
      </c>
      <c r="TO33" s="10">
        <f t="shared" si="20"/>
        <v>50</v>
      </c>
      <c r="TP33" s="10">
        <f t="shared" si="20"/>
        <v>0</v>
      </c>
      <c r="TQ33" s="10">
        <f t="shared" si="20"/>
        <v>100</v>
      </c>
      <c r="TR33" s="10">
        <f t="shared" si="20"/>
        <v>0</v>
      </c>
      <c r="TS33" s="10">
        <f t="shared" si="20"/>
        <v>0</v>
      </c>
      <c r="TT33" s="10">
        <f t="shared" si="20"/>
        <v>55.555555555555557</v>
      </c>
      <c r="TU33" s="10">
        <f t="shared" si="20"/>
        <v>44.444444444444443</v>
      </c>
      <c r="TV33" s="10">
        <f t="shared" si="20"/>
        <v>0</v>
      </c>
      <c r="TW33" s="10">
        <f t="shared" si="20"/>
        <v>100</v>
      </c>
      <c r="TX33" s="10">
        <f t="shared" si="20"/>
        <v>0</v>
      </c>
      <c r="TY33" s="10">
        <f t="shared" si="20"/>
        <v>0</v>
      </c>
      <c r="TZ33" s="10">
        <f t="shared" si="20"/>
        <v>100</v>
      </c>
      <c r="UA33" s="10">
        <f t="shared" si="20"/>
        <v>0</v>
      </c>
      <c r="UB33" s="10">
        <f t="shared" si="20"/>
        <v>0</v>
      </c>
      <c r="UC33" s="10">
        <f t="shared" si="20"/>
        <v>100</v>
      </c>
      <c r="UD33" s="10">
        <f t="shared" si="20"/>
        <v>0</v>
      </c>
      <c r="UE33" s="10">
        <f t="shared" si="20"/>
        <v>0</v>
      </c>
      <c r="UF33" s="10">
        <f t="shared" si="20"/>
        <v>100</v>
      </c>
      <c r="UG33" s="10">
        <f t="shared" si="20"/>
        <v>0</v>
      </c>
      <c r="UH33" s="10">
        <f t="shared" si="20"/>
        <v>0</v>
      </c>
      <c r="UI33" s="10">
        <f t="shared" si="20"/>
        <v>50</v>
      </c>
      <c r="UJ33" s="10">
        <f t="shared" si="20"/>
        <v>50</v>
      </c>
      <c r="UK33" s="10">
        <f t="shared" si="20"/>
        <v>0</v>
      </c>
      <c r="UL33" s="10">
        <f t="shared" si="20"/>
        <v>0</v>
      </c>
      <c r="UM33" s="10">
        <f t="shared" si="20"/>
        <v>100</v>
      </c>
      <c r="UN33" s="10">
        <f t="shared" si="20"/>
        <v>0</v>
      </c>
      <c r="UO33" s="10">
        <f t="shared" si="20"/>
        <v>100</v>
      </c>
      <c r="UP33" s="10">
        <f t="shared" si="20"/>
        <v>0</v>
      </c>
      <c r="UQ33" s="10">
        <f t="shared" si="20"/>
        <v>0</v>
      </c>
      <c r="UR33" s="10">
        <f t="shared" si="20"/>
        <v>83.333333333333343</v>
      </c>
      <c r="US33" s="10">
        <f t="shared" si="20"/>
        <v>16.666666666666668</v>
      </c>
      <c r="UT33" s="10">
        <f t="shared" si="20"/>
        <v>0</v>
      </c>
      <c r="UU33" s="10">
        <f t="shared" si="20"/>
        <v>100</v>
      </c>
      <c r="UV33" s="10">
        <f t="shared" si="20"/>
        <v>0</v>
      </c>
      <c r="UW33" s="10">
        <f t="shared" si="20"/>
        <v>0</v>
      </c>
      <c r="UX33" s="10">
        <f t="shared" si="20"/>
        <v>50</v>
      </c>
      <c r="UY33" s="10">
        <f t="shared" si="20"/>
        <v>50</v>
      </c>
      <c r="UZ33" s="10">
        <f t="shared" si="20"/>
        <v>0</v>
      </c>
      <c r="VA33" s="10">
        <f t="shared" si="20"/>
        <v>55.555555555555557</v>
      </c>
      <c r="VB33" s="10">
        <f t="shared" si="20"/>
        <v>44.444444444444443</v>
      </c>
      <c r="VC33" s="10">
        <f t="shared" si="20"/>
        <v>0</v>
      </c>
      <c r="VD33" s="10">
        <f t="shared" si="20"/>
        <v>100</v>
      </c>
      <c r="VE33" s="10">
        <f t="shared" si="20"/>
        <v>0</v>
      </c>
      <c r="VF33" s="10">
        <f t="shared" si="20"/>
        <v>0</v>
      </c>
      <c r="VG33" s="10">
        <f t="shared" si="20"/>
        <v>100</v>
      </c>
      <c r="VH33" s="10">
        <f t="shared" si="20"/>
        <v>0</v>
      </c>
      <c r="VI33" s="10">
        <f t="shared" si="20"/>
        <v>0</v>
      </c>
      <c r="VJ33" s="10">
        <f t="shared" si="20"/>
        <v>0</v>
      </c>
      <c r="VK33" s="10">
        <f t="shared" ref="VK33:XV33" si="21">VK32/18%</f>
        <v>100</v>
      </c>
      <c r="VL33" s="10">
        <f t="shared" si="21"/>
        <v>0</v>
      </c>
      <c r="VM33" s="10">
        <f t="shared" si="21"/>
        <v>100</v>
      </c>
      <c r="VN33" s="10">
        <f t="shared" si="21"/>
        <v>0</v>
      </c>
      <c r="VO33" s="10">
        <f t="shared" si="21"/>
        <v>0</v>
      </c>
      <c r="VP33" s="10">
        <f t="shared" si="21"/>
        <v>33.333333333333336</v>
      </c>
      <c r="VQ33" s="10">
        <f t="shared" si="21"/>
        <v>66.666666666666671</v>
      </c>
      <c r="VR33" s="10">
        <f t="shared" si="21"/>
        <v>0</v>
      </c>
      <c r="VS33" s="10">
        <f t="shared" si="21"/>
        <v>0</v>
      </c>
      <c r="VT33" s="10">
        <f t="shared" si="21"/>
        <v>100</v>
      </c>
      <c r="VU33" s="10">
        <f t="shared" si="21"/>
        <v>0</v>
      </c>
      <c r="VV33" s="10">
        <f t="shared" si="21"/>
        <v>94.444444444444443</v>
      </c>
      <c r="VW33" s="10">
        <f t="shared" si="21"/>
        <v>5.5555555555555554</v>
      </c>
      <c r="VX33" s="10">
        <f t="shared" si="21"/>
        <v>0</v>
      </c>
      <c r="VY33" s="10">
        <f t="shared" si="21"/>
        <v>72.222222222222229</v>
      </c>
      <c r="VZ33" s="10">
        <f t="shared" si="21"/>
        <v>27.777777777777779</v>
      </c>
      <c r="WA33" s="10">
        <f t="shared" si="21"/>
        <v>0</v>
      </c>
      <c r="WB33" s="10">
        <f t="shared" si="21"/>
        <v>100</v>
      </c>
      <c r="WC33" s="10">
        <f t="shared" si="21"/>
        <v>0</v>
      </c>
      <c r="WD33" s="10">
        <f t="shared" si="21"/>
        <v>0</v>
      </c>
      <c r="WE33" s="10">
        <f t="shared" si="21"/>
        <v>100</v>
      </c>
      <c r="WF33" s="10">
        <f t="shared" si="21"/>
        <v>0</v>
      </c>
      <c r="WG33" s="10">
        <f t="shared" si="21"/>
        <v>0</v>
      </c>
      <c r="WH33" s="10">
        <f t="shared" si="21"/>
        <v>0</v>
      </c>
      <c r="WI33" s="10">
        <f t="shared" si="21"/>
        <v>100</v>
      </c>
      <c r="WJ33" s="10">
        <f t="shared" si="21"/>
        <v>0</v>
      </c>
      <c r="WK33" s="10">
        <f t="shared" si="21"/>
        <v>0</v>
      </c>
      <c r="WL33" s="10">
        <f t="shared" si="21"/>
        <v>100</v>
      </c>
      <c r="WM33" s="10">
        <f t="shared" si="21"/>
        <v>0</v>
      </c>
      <c r="WN33" s="10">
        <f t="shared" si="21"/>
        <v>0</v>
      </c>
      <c r="WO33" s="10">
        <f t="shared" si="21"/>
        <v>100</v>
      </c>
      <c r="WP33" s="10">
        <f t="shared" si="21"/>
        <v>0</v>
      </c>
      <c r="WQ33" s="10">
        <f t="shared" si="21"/>
        <v>0</v>
      </c>
      <c r="WR33" s="10">
        <f t="shared" si="21"/>
        <v>100</v>
      </c>
      <c r="WS33" s="10">
        <f t="shared" si="21"/>
        <v>0</v>
      </c>
      <c r="WT33" s="10">
        <f t="shared" si="21"/>
        <v>0</v>
      </c>
      <c r="WU33" s="10">
        <f t="shared" si="21"/>
        <v>72.222222222222229</v>
      </c>
      <c r="WV33" s="10">
        <f t="shared" si="21"/>
        <v>38.888888888888893</v>
      </c>
      <c r="WW33" s="10">
        <f t="shared" si="21"/>
        <v>0</v>
      </c>
      <c r="WX33" s="10">
        <f t="shared" si="21"/>
        <v>0</v>
      </c>
      <c r="WY33" s="10">
        <f t="shared" si="21"/>
        <v>100</v>
      </c>
      <c r="WZ33" s="10">
        <f t="shared" si="21"/>
        <v>0</v>
      </c>
      <c r="XA33" s="10">
        <f t="shared" si="21"/>
        <v>100</v>
      </c>
      <c r="XB33" s="10">
        <f t="shared" si="21"/>
        <v>0</v>
      </c>
      <c r="XC33" s="10">
        <f t="shared" si="21"/>
        <v>0</v>
      </c>
      <c r="XD33" s="10">
        <f t="shared" si="21"/>
        <v>100</v>
      </c>
      <c r="XE33" s="10">
        <f t="shared" si="21"/>
        <v>0</v>
      </c>
      <c r="XF33" s="10">
        <f t="shared" si="21"/>
        <v>0</v>
      </c>
      <c r="XG33" s="10">
        <f t="shared" si="21"/>
        <v>100</v>
      </c>
      <c r="XH33" s="10">
        <f t="shared" si="21"/>
        <v>0</v>
      </c>
      <c r="XI33" s="10">
        <f t="shared" si="21"/>
        <v>100</v>
      </c>
      <c r="XJ33" s="10">
        <f t="shared" si="21"/>
        <v>0</v>
      </c>
      <c r="XK33" s="10">
        <f t="shared" si="21"/>
        <v>0</v>
      </c>
      <c r="XL33" s="10">
        <f t="shared" si="21"/>
        <v>0</v>
      </c>
      <c r="XM33" s="10">
        <f t="shared" si="21"/>
        <v>100</v>
      </c>
      <c r="XN33" s="10">
        <f t="shared" si="21"/>
        <v>0</v>
      </c>
      <c r="XO33" s="10">
        <f t="shared" si="21"/>
        <v>100</v>
      </c>
      <c r="XP33" s="10">
        <f t="shared" si="21"/>
        <v>0</v>
      </c>
      <c r="XQ33" s="10">
        <f t="shared" si="21"/>
        <v>0</v>
      </c>
      <c r="XR33" s="10">
        <f t="shared" si="21"/>
        <v>0</v>
      </c>
      <c r="XS33" s="10">
        <f t="shared" si="21"/>
        <v>100</v>
      </c>
      <c r="XT33" s="10">
        <f t="shared" si="21"/>
        <v>0</v>
      </c>
      <c r="XU33" s="10">
        <f t="shared" si="21"/>
        <v>0</v>
      </c>
      <c r="XV33" s="10">
        <f t="shared" si="21"/>
        <v>100</v>
      </c>
      <c r="XW33" s="10">
        <f t="shared" ref="XW33:ZP33" si="22">XW32/18%</f>
        <v>0</v>
      </c>
      <c r="XX33" s="10">
        <f t="shared" si="22"/>
        <v>100</v>
      </c>
      <c r="XY33" s="10">
        <f t="shared" si="22"/>
        <v>0</v>
      </c>
      <c r="XZ33" s="10">
        <f t="shared" si="22"/>
        <v>0</v>
      </c>
      <c r="YA33" s="10">
        <f t="shared" si="22"/>
        <v>0</v>
      </c>
      <c r="YB33" s="10">
        <f t="shared" si="22"/>
        <v>100</v>
      </c>
      <c r="YC33" s="10">
        <f t="shared" si="22"/>
        <v>0</v>
      </c>
      <c r="YD33" s="10">
        <f t="shared" si="22"/>
        <v>0</v>
      </c>
      <c r="YE33" s="10">
        <f t="shared" si="22"/>
        <v>100</v>
      </c>
      <c r="YF33" s="10">
        <f t="shared" si="22"/>
        <v>0</v>
      </c>
      <c r="YG33" s="10">
        <f t="shared" si="22"/>
        <v>0</v>
      </c>
      <c r="YH33" s="10">
        <f t="shared" si="22"/>
        <v>100</v>
      </c>
      <c r="YI33" s="10">
        <f t="shared" si="22"/>
        <v>0</v>
      </c>
      <c r="YJ33" s="10">
        <f t="shared" si="22"/>
        <v>0</v>
      </c>
      <c r="YK33" s="10">
        <f t="shared" si="22"/>
        <v>100</v>
      </c>
      <c r="YL33" s="10">
        <f t="shared" si="22"/>
        <v>0</v>
      </c>
      <c r="YM33" s="10">
        <f t="shared" si="22"/>
        <v>0</v>
      </c>
      <c r="YN33" s="10">
        <f t="shared" si="22"/>
        <v>100</v>
      </c>
      <c r="YO33" s="10">
        <f t="shared" si="22"/>
        <v>0</v>
      </c>
      <c r="YP33" s="10">
        <f t="shared" si="22"/>
        <v>0</v>
      </c>
      <c r="YQ33" s="10">
        <f t="shared" si="22"/>
        <v>100</v>
      </c>
      <c r="YR33" s="10">
        <f t="shared" si="22"/>
        <v>0</v>
      </c>
      <c r="YS33" s="10">
        <f t="shared" si="22"/>
        <v>100</v>
      </c>
      <c r="YT33" s="10">
        <f t="shared" si="22"/>
        <v>0</v>
      </c>
      <c r="YU33" s="10">
        <f t="shared" si="22"/>
        <v>0</v>
      </c>
      <c r="YV33" s="10">
        <f t="shared" si="22"/>
        <v>0</v>
      </c>
      <c r="YW33" s="10">
        <f t="shared" si="22"/>
        <v>100</v>
      </c>
      <c r="YX33" s="10">
        <f t="shared" si="22"/>
        <v>0</v>
      </c>
      <c r="YY33" s="10">
        <f t="shared" si="22"/>
        <v>0</v>
      </c>
      <c r="YZ33" s="10">
        <f t="shared" si="22"/>
        <v>0</v>
      </c>
      <c r="ZA33" s="10">
        <f t="shared" si="22"/>
        <v>100</v>
      </c>
      <c r="ZB33" s="10">
        <f t="shared" si="22"/>
        <v>0</v>
      </c>
      <c r="ZC33" s="10">
        <f t="shared" si="22"/>
        <v>100</v>
      </c>
      <c r="ZD33" s="10">
        <f t="shared" si="22"/>
        <v>0</v>
      </c>
      <c r="ZE33" s="10">
        <f t="shared" si="22"/>
        <v>0</v>
      </c>
      <c r="ZF33" s="10">
        <f t="shared" si="22"/>
        <v>100</v>
      </c>
      <c r="ZG33" s="10">
        <f t="shared" si="22"/>
        <v>0</v>
      </c>
      <c r="ZH33" s="10">
        <f t="shared" si="22"/>
        <v>0</v>
      </c>
      <c r="ZI33" s="10">
        <f t="shared" si="22"/>
        <v>100</v>
      </c>
      <c r="ZJ33" s="10">
        <f t="shared" si="22"/>
        <v>0</v>
      </c>
      <c r="ZK33" s="10">
        <f t="shared" si="22"/>
        <v>0</v>
      </c>
      <c r="ZL33" s="10">
        <f t="shared" si="22"/>
        <v>100</v>
      </c>
      <c r="ZM33" s="10">
        <f t="shared" si="22"/>
        <v>0</v>
      </c>
      <c r="ZN33" s="10">
        <f t="shared" si="22"/>
        <v>100</v>
      </c>
      <c r="ZO33" s="10">
        <f t="shared" si="22"/>
        <v>0</v>
      </c>
      <c r="ZP33" s="10">
        <f t="shared" si="22"/>
        <v>0</v>
      </c>
    </row>
    <row r="35" spans="1:692" x14ac:dyDescent="0.3">
      <c r="B35" t="s">
        <v>1137</v>
      </c>
    </row>
    <row r="36" spans="1:692" x14ac:dyDescent="0.3">
      <c r="B36" t="s">
        <v>1138</v>
      </c>
      <c r="C36" t="s">
        <v>1132</v>
      </c>
      <c r="D36" s="91">
        <f>(C33+F33+I33+L33+O33+R33+U33+X33+AA33+AD33+AG33+AJ33+AM33+AP33+AS33+AV33+AY33+BB33+BE33+BH33+BK33+BN33+BQ33+BT33+BW33)/25</f>
        <v>74.222222222222214</v>
      </c>
    </row>
    <row r="37" spans="1:692" x14ac:dyDescent="0.3">
      <c r="B37" t="s">
        <v>1139</v>
      </c>
      <c r="C37" t="s">
        <v>1132</v>
      </c>
      <c r="D37" s="91">
        <f>(D33+G33+J33+M33+P33+S33+V33+Y33+AB33+AE33+AH33+AK33+AN33+AQ33+AT33+AW33+AZ33+BC33+BF33+BI33+BL33+BO33+BR33+BU33+BX33)/25</f>
        <v>21.777777777777779</v>
      </c>
    </row>
    <row r="38" spans="1:692" x14ac:dyDescent="0.3">
      <c r="B38" t="s">
        <v>1140</v>
      </c>
      <c r="C38" t="s">
        <v>1132</v>
      </c>
      <c r="D38" s="91">
        <f>(E33+H33+K33+N33+Q33+T33+W33+Z33+AC33+AF33+AI33+AL33+AO33+AR33+AU33+AX33+BA33+BD33+BG33+BJ33+BM33+BP33+BS33+BV33+BY33)/25</f>
        <v>4</v>
      </c>
    </row>
    <row r="40" spans="1:692" x14ac:dyDescent="0.3">
      <c r="B40" t="s">
        <v>1138</v>
      </c>
      <c r="C40" t="s">
        <v>1133</v>
      </c>
      <c r="D40" s="91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48.765432098765444</v>
      </c>
    </row>
    <row r="41" spans="1:692" x14ac:dyDescent="0.3">
      <c r="B41" t="s">
        <v>1139</v>
      </c>
      <c r="C41" t="s">
        <v>1133</v>
      </c>
      <c r="D41" s="91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48.919753086419753</v>
      </c>
    </row>
    <row r="42" spans="1:692" x14ac:dyDescent="0.3">
      <c r="B42" t="s">
        <v>1140</v>
      </c>
      <c r="C42" t="s">
        <v>1133</v>
      </c>
      <c r="D42" s="91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2.0833333333333335</v>
      </c>
    </row>
    <row r="44" spans="1:692" x14ac:dyDescent="0.3">
      <c r="B44" t="s">
        <v>1138</v>
      </c>
      <c r="C44" t="s">
        <v>1134</v>
      </c>
      <c r="D44" s="91">
        <f>(KH33+KK33+KN33+KQ33+KT33+KW33+KZ33+LC33+LF33+LI33+LL33+LO33+LR33+LU33+LX33)/15</f>
        <v>53.703703703703702</v>
      </c>
    </row>
    <row r="45" spans="1:692" x14ac:dyDescent="0.3">
      <c r="B45" t="s">
        <v>1139</v>
      </c>
      <c r="C45" t="s">
        <v>1134</v>
      </c>
      <c r="D45" s="91">
        <v>47.5</v>
      </c>
    </row>
    <row r="46" spans="1:692" x14ac:dyDescent="0.3">
      <c r="B46" t="s">
        <v>1140</v>
      </c>
      <c r="C46" t="s">
        <v>1134</v>
      </c>
      <c r="D46" s="91">
        <f>(KJ33+KM33+KP33+KS33+KV33+KY33+LB33+LE33+LH33+LK33+LN33+LQ33+LT33+LW33+LZ33)/15</f>
        <v>0</v>
      </c>
    </row>
    <row r="48" spans="1:692" x14ac:dyDescent="0.3">
      <c r="B48" t="s">
        <v>1138</v>
      </c>
      <c r="C48" t="s">
        <v>1135</v>
      </c>
      <c r="D48" s="91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28.632478632478634</v>
      </c>
    </row>
    <row r="49" spans="2:4" x14ac:dyDescent="0.3">
      <c r="B49" t="s">
        <v>1139</v>
      </c>
      <c r="C49" t="s">
        <v>1135</v>
      </c>
      <c r="D49" s="91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65.555555555555543</v>
      </c>
    </row>
    <row r="50" spans="2:4" x14ac:dyDescent="0.3">
      <c r="B50" t="s">
        <v>1140</v>
      </c>
      <c r="C50" t="s">
        <v>1135</v>
      </c>
      <c r="D50" s="91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5.7264957264957266</v>
      </c>
    </row>
    <row r="52" spans="2:4" x14ac:dyDescent="0.3">
      <c r="B52" t="s">
        <v>1138</v>
      </c>
      <c r="C52" t="s">
        <v>1136</v>
      </c>
      <c r="D52" s="91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42.34800838574423</v>
      </c>
    </row>
    <row r="53" spans="2:4" x14ac:dyDescent="0.3">
      <c r="B53" t="s">
        <v>1139</v>
      </c>
      <c r="C53" t="s">
        <v>1136</v>
      </c>
      <c r="D53" s="91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53.354297693920337</v>
      </c>
    </row>
    <row r="54" spans="2:4" x14ac:dyDescent="0.3">
      <c r="B54" t="s">
        <v>1140</v>
      </c>
      <c r="C54" t="s">
        <v>1136</v>
      </c>
      <c r="D54" s="91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4.5073375262054505</v>
      </c>
    </row>
  </sheetData>
  <mergeCells count="488">
    <mergeCell ref="ZK12:ZM12"/>
    <mergeCell ref="ZN12:ZP12"/>
    <mergeCell ref="A32:B32"/>
    <mergeCell ref="A33:B33"/>
    <mergeCell ref="YS12:YU12"/>
    <mergeCell ref="YV12:YX12"/>
    <mergeCell ref="YY12:ZA12"/>
    <mergeCell ref="ZB12:ZD12"/>
    <mergeCell ref="ZE12:ZG12"/>
    <mergeCell ref="ZH12:ZJ12"/>
    <mergeCell ref="YA12:YC12"/>
    <mergeCell ref="YD12:YF12"/>
    <mergeCell ref="YG12:YI12"/>
    <mergeCell ref="YJ12:YL12"/>
    <mergeCell ref="YM12:YO12"/>
    <mergeCell ref="YP12:YR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X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YA11:YC11"/>
    <mergeCell ref="YD11:YF11"/>
    <mergeCell ref="YG11:YI11"/>
    <mergeCell ref="YJ11:YL11"/>
    <mergeCell ref="XC11:XE11"/>
    <mergeCell ref="XF11:XH11"/>
    <mergeCell ref="XI11:XK11"/>
    <mergeCell ref="XL11:XN11"/>
    <mergeCell ref="XO11:XQ11"/>
    <mergeCell ref="XR11:XT11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RX4:TM4"/>
    <mergeCell ref="TN4:ZP4"/>
    <mergeCell ref="C5:BY10"/>
    <mergeCell ref="BZ5:DU10"/>
    <mergeCell ref="DV5:FH10"/>
    <mergeCell ref="FI5:GX10"/>
    <mergeCell ref="GY5:KG10"/>
    <mergeCell ref="KH5:LZ10"/>
    <mergeCell ref="MA5:OB10"/>
    <mergeCell ref="OC5:PF10"/>
    <mergeCell ref="GY4:KG4"/>
    <mergeCell ref="KH4:LZ4"/>
    <mergeCell ref="MA4:OB4"/>
    <mergeCell ref="OC4:PF4"/>
    <mergeCell ref="PG4:QP4"/>
    <mergeCell ref="QQ4:RW4"/>
    <mergeCell ref="PG5:QP10"/>
    <mergeCell ref="QQ5:RW10"/>
    <mergeCell ref="RX5:TM10"/>
    <mergeCell ref="TN5:ZP10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topLeftCell="A15" zoomScale="90" zoomScaleNormal="90" workbookViewId="0">
      <selection sqref="A1:T35"/>
    </sheetView>
  </sheetViews>
  <sheetFormatPr defaultRowHeight="13.8" x14ac:dyDescent="0.25"/>
  <cols>
    <col min="1" max="1" width="7.5546875" style="35" customWidth="1"/>
    <col min="2" max="2" width="14.33203125" style="27" customWidth="1"/>
    <col min="3" max="3" width="16.33203125" style="27" customWidth="1"/>
    <col min="4" max="4" width="9.109375" style="27" customWidth="1"/>
    <col min="5" max="16384" width="8.88671875" style="27"/>
  </cols>
  <sheetData>
    <row r="2" spans="1:20" x14ac:dyDescent="0.25">
      <c r="B2" s="87"/>
      <c r="C2" s="87"/>
      <c r="D2" s="87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20" x14ac:dyDescent="0.25">
      <c r="B4" s="88" t="s">
        <v>1194</v>
      </c>
      <c r="C4" s="88"/>
      <c r="D4" s="88"/>
      <c r="E4" s="88"/>
      <c r="F4" s="88"/>
      <c r="G4" s="88"/>
      <c r="H4" s="88"/>
      <c r="K4" s="89" t="s">
        <v>1193</v>
      </c>
      <c r="L4" s="89"/>
      <c r="M4" s="89"/>
      <c r="N4" s="89"/>
      <c r="O4" s="89"/>
    </row>
    <row r="5" spans="1:20" x14ac:dyDescent="0.25">
      <c r="C5" s="27" t="s">
        <v>1195</v>
      </c>
      <c r="K5" s="27" t="s">
        <v>1196</v>
      </c>
    </row>
    <row r="6" spans="1:20" x14ac:dyDescent="0.25">
      <c r="B6" s="36"/>
      <c r="C6" s="36"/>
    </row>
    <row r="7" spans="1:20" ht="14.4" customHeight="1" x14ac:dyDescent="0.25">
      <c r="A7" s="84" t="s">
        <v>0</v>
      </c>
      <c r="B7" s="85" t="s">
        <v>1178</v>
      </c>
      <c r="C7" s="85" t="s">
        <v>1179</v>
      </c>
      <c r="D7" s="85" t="s">
        <v>1180</v>
      </c>
      <c r="E7" s="86" t="s">
        <v>1186</v>
      </c>
      <c r="F7" s="85" t="s">
        <v>1181</v>
      </c>
      <c r="G7" s="85"/>
      <c r="H7" s="85"/>
      <c r="I7" s="85" t="s">
        <v>1182</v>
      </c>
      <c r="J7" s="85"/>
      <c r="K7" s="85"/>
      <c r="L7" s="85" t="s">
        <v>1185</v>
      </c>
      <c r="M7" s="85"/>
      <c r="N7" s="85"/>
      <c r="O7" s="85" t="s">
        <v>1183</v>
      </c>
      <c r="P7" s="85"/>
      <c r="Q7" s="85"/>
      <c r="R7" s="85" t="s">
        <v>1184</v>
      </c>
      <c r="S7" s="85"/>
      <c r="T7" s="85"/>
    </row>
    <row r="8" spans="1:20" ht="110.4" x14ac:dyDescent="0.25">
      <c r="A8" s="84"/>
      <c r="B8" s="85"/>
      <c r="C8" s="85"/>
      <c r="D8" s="85"/>
      <c r="E8" s="86"/>
      <c r="F8" s="28" t="s">
        <v>1187</v>
      </c>
      <c r="G8" s="28" t="s">
        <v>1188</v>
      </c>
      <c r="H8" s="28" t="s">
        <v>1189</v>
      </c>
      <c r="I8" s="28" t="s">
        <v>1187</v>
      </c>
      <c r="J8" s="28" t="s">
        <v>1188</v>
      </c>
      <c r="K8" s="28" t="s">
        <v>1189</v>
      </c>
      <c r="L8" s="28" t="s">
        <v>1187</v>
      </c>
      <c r="M8" s="28" t="s">
        <v>1188</v>
      </c>
      <c r="N8" s="28" t="s">
        <v>1189</v>
      </c>
      <c r="O8" s="28" t="s">
        <v>1187</v>
      </c>
      <c r="P8" s="28" t="s">
        <v>1188</v>
      </c>
      <c r="Q8" s="28" t="s">
        <v>1189</v>
      </c>
      <c r="R8" s="28" t="s">
        <v>1187</v>
      </c>
      <c r="S8" s="28" t="s">
        <v>1188</v>
      </c>
      <c r="T8" s="28" t="s">
        <v>1189</v>
      </c>
    </row>
    <row r="9" spans="1:20" ht="27.6" x14ac:dyDescent="0.25">
      <c r="A9" s="32">
        <v>1</v>
      </c>
      <c r="B9" s="29" t="s">
        <v>1190</v>
      </c>
      <c r="C9" s="30" t="s">
        <v>1192</v>
      </c>
      <c r="D9" s="32">
        <v>16</v>
      </c>
      <c r="E9" s="31">
        <v>16</v>
      </c>
      <c r="F9" s="31">
        <v>12</v>
      </c>
      <c r="G9" s="31">
        <v>4</v>
      </c>
      <c r="H9" s="31">
        <v>0</v>
      </c>
      <c r="I9" s="31">
        <v>8</v>
      </c>
      <c r="J9" s="31">
        <v>8</v>
      </c>
      <c r="K9" s="31">
        <v>0</v>
      </c>
      <c r="L9" s="31">
        <v>8</v>
      </c>
      <c r="M9" s="31">
        <v>8</v>
      </c>
      <c r="N9" s="31">
        <v>0</v>
      </c>
      <c r="O9" s="31">
        <v>4</v>
      </c>
      <c r="P9" s="31">
        <v>10</v>
      </c>
      <c r="Q9" s="31">
        <v>2</v>
      </c>
      <c r="R9" s="31">
        <v>6</v>
      </c>
      <c r="S9" s="31">
        <v>8</v>
      </c>
      <c r="T9" s="31">
        <v>2</v>
      </c>
    </row>
    <row r="10" spans="1:20" x14ac:dyDescent="0.25">
      <c r="A10" s="34"/>
      <c r="B10" s="31"/>
      <c r="C10" s="31"/>
      <c r="D10" s="31"/>
      <c r="E10" s="31"/>
      <c r="F10" s="31">
        <v>73</v>
      </c>
      <c r="G10" s="31">
        <v>23</v>
      </c>
      <c r="H10" s="31">
        <v>4</v>
      </c>
      <c r="I10" s="31">
        <v>48</v>
      </c>
      <c r="J10" s="31">
        <v>50</v>
      </c>
      <c r="K10" s="31">
        <v>2</v>
      </c>
      <c r="L10" s="31">
        <v>52</v>
      </c>
      <c r="M10" s="31">
        <v>48</v>
      </c>
      <c r="N10" s="31">
        <v>0</v>
      </c>
      <c r="O10" s="31">
        <v>28</v>
      </c>
      <c r="P10" s="31">
        <v>66</v>
      </c>
      <c r="Q10" s="31">
        <v>6</v>
      </c>
      <c r="R10" s="31">
        <v>41</v>
      </c>
      <c r="S10" s="31">
        <v>53</v>
      </c>
      <c r="T10" s="31">
        <v>6</v>
      </c>
    </row>
  </sheetData>
  <mergeCells count="13">
    <mergeCell ref="R7:T7"/>
    <mergeCell ref="E7:E8"/>
    <mergeCell ref="F7:H7"/>
    <mergeCell ref="I7:K7"/>
    <mergeCell ref="B2:D2"/>
    <mergeCell ref="B4:H4"/>
    <mergeCell ref="K4:O4"/>
    <mergeCell ref="O7:Q7"/>
    <mergeCell ref="A7:A8"/>
    <mergeCell ref="B7:B8"/>
    <mergeCell ref="C7:C8"/>
    <mergeCell ref="D7:D8"/>
    <mergeCell ref="L7:N7"/>
  </mergeCells>
  <pageMargins left="0.25" right="0.25" top="0.75" bottom="0.75" header="0.3" footer="0.3"/>
  <pageSetup paperSize="9" scale="70" orientation="landscape" horizontalDpi="4294967293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9" workbookViewId="0">
      <selection sqref="A1:T34"/>
    </sheetView>
  </sheetViews>
  <sheetFormatPr defaultRowHeight="14.4" x14ac:dyDescent="0.3"/>
  <sheetData>
    <row r="1" spans="1:20" x14ac:dyDescent="0.3">
      <c r="A1" s="35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x14ac:dyDescent="0.3">
      <c r="A2" s="35"/>
      <c r="B2" s="88" t="s">
        <v>1198</v>
      </c>
      <c r="C2" s="88"/>
      <c r="D2" s="88"/>
      <c r="E2" s="88"/>
      <c r="F2" s="88"/>
      <c r="G2" s="88"/>
      <c r="H2" s="88"/>
      <c r="I2" s="27"/>
      <c r="J2" s="27"/>
      <c r="K2" s="89" t="s">
        <v>1193</v>
      </c>
      <c r="L2" s="89"/>
      <c r="M2" s="89"/>
      <c r="N2" s="89"/>
      <c r="O2" s="89"/>
      <c r="P2" s="27"/>
      <c r="Q2" s="27"/>
      <c r="R2" s="27"/>
      <c r="S2" s="27"/>
      <c r="T2" s="27"/>
    </row>
    <row r="3" spans="1:20" x14ac:dyDescent="0.3">
      <c r="A3" s="35"/>
      <c r="B3" s="27"/>
      <c r="C3" s="27" t="s">
        <v>1195</v>
      </c>
      <c r="D3" s="27"/>
      <c r="E3" s="27"/>
      <c r="F3" s="27"/>
      <c r="G3" s="27"/>
      <c r="H3" s="27"/>
      <c r="I3" s="27"/>
      <c r="J3" s="27"/>
      <c r="K3" s="27" t="s">
        <v>1196</v>
      </c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3">
      <c r="A4" s="35"/>
      <c r="B4" s="36"/>
      <c r="C4" s="3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x14ac:dyDescent="0.3">
      <c r="A5" s="84" t="s">
        <v>0</v>
      </c>
      <c r="B5" s="85" t="s">
        <v>1178</v>
      </c>
      <c r="C5" s="85" t="s">
        <v>1179</v>
      </c>
      <c r="D5" s="85" t="s">
        <v>1180</v>
      </c>
      <c r="E5" s="86" t="s">
        <v>1186</v>
      </c>
      <c r="F5" s="85" t="s">
        <v>1181</v>
      </c>
      <c r="G5" s="85"/>
      <c r="H5" s="85"/>
      <c r="I5" s="85" t="s">
        <v>1182</v>
      </c>
      <c r="J5" s="85"/>
      <c r="K5" s="85"/>
      <c r="L5" s="85" t="s">
        <v>1185</v>
      </c>
      <c r="M5" s="85"/>
      <c r="N5" s="85"/>
      <c r="O5" s="85" t="s">
        <v>1183</v>
      </c>
      <c r="P5" s="85"/>
      <c r="Q5" s="85"/>
      <c r="R5" s="85" t="s">
        <v>1184</v>
      </c>
      <c r="S5" s="85"/>
      <c r="T5" s="85"/>
    </row>
    <row r="6" spans="1:20" ht="111" x14ac:dyDescent="0.3">
      <c r="A6" s="84"/>
      <c r="B6" s="85"/>
      <c r="C6" s="85"/>
      <c r="D6" s="85"/>
      <c r="E6" s="86"/>
      <c r="F6" s="28" t="s">
        <v>1187</v>
      </c>
      <c r="G6" s="28" t="s">
        <v>1188</v>
      </c>
      <c r="H6" s="28" t="s">
        <v>1189</v>
      </c>
      <c r="I6" s="28" t="s">
        <v>1187</v>
      </c>
      <c r="J6" s="28" t="s">
        <v>1188</v>
      </c>
      <c r="K6" s="28" t="s">
        <v>1189</v>
      </c>
      <c r="L6" s="28" t="s">
        <v>1187</v>
      </c>
      <c r="M6" s="28" t="s">
        <v>1188</v>
      </c>
      <c r="N6" s="28" t="s">
        <v>1189</v>
      </c>
      <c r="O6" s="28" t="s">
        <v>1187</v>
      </c>
      <c r="P6" s="28" t="s">
        <v>1188</v>
      </c>
      <c r="Q6" s="28" t="s">
        <v>1189</v>
      </c>
      <c r="R6" s="28" t="s">
        <v>1187</v>
      </c>
      <c r="S6" s="28" t="s">
        <v>1188</v>
      </c>
      <c r="T6" s="28" t="s">
        <v>1189</v>
      </c>
    </row>
    <row r="7" spans="1:20" ht="42" x14ac:dyDescent="0.3">
      <c r="A7" s="32">
        <v>2</v>
      </c>
      <c r="B7" s="29" t="s">
        <v>1191</v>
      </c>
      <c r="C7" s="30" t="s">
        <v>1197</v>
      </c>
      <c r="D7" s="32">
        <v>18</v>
      </c>
      <c r="E7" s="31">
        <v>18</v>
      </c>
      <c r="F7" s="31">
        <v>14</v>
      </c>
      <c r="G7" s="31">
        <v>4</v>
      </c>
      <c r="H7" s="31">
        <v>0</v>
      </c>
      <c r="I7" s="31">
        <v>9</v>
      </c>
      <c r="J7" s="31">
        <v>9</v>
      </c>
      <c r="K7" s="31">
        <v>0</v>
      </c>
      <c r="L7" s="31">
        <v>9</v>
      </c>
      <c r="M7" s="31">
        <v>9</v>
      </c>
      <c r="N7" s="31">
        <v>0</v>
      </c>
      <c r="O7" s="31">
        <v>5</v>
      </c>
      <c r="P7" s="31">
        <v>12</v>
      </c>
      <c r="Q7" s="31">
        <v>1</v>
      </c>
      <c r="R7" s="31">
        <v>8</v>
      </c>
      <c r="S7" s="31">
        <v>9</v>
      </c>
      <c r="T7" s="31">
        <v>1</v>
      </c>
    </row>
    <row r="8" spans="1:20" x14ac:dyDescent="0.3">
      <c r="A8" s="4"/>
      <c r="B8" s="4"/>
      <c r="C8" s="4"/>
      <c r="D8" s="4">
        <v>18</v>
      </c>
      <c r="E8" s="4">
        <v>18</v>
      </c>
      <c r="F8" s="4">
        <v>73</v>
      </c>
      <c r="G8" s="4">
        <v>22</v>
      </c>
      <c r="H8" s="4">
        <v>4</v>
      </c>
      <c r="I8" s="4">
        <v>49</v>
      </c>
      <c r="J8" s="4">
        <v>49</v>
      </c>
      <c r="K8" s="4">
        <v>2</v>
      </c>
      <c r="L8" s="4">
        <v>54</v>
      </c>
      <c r="M8" s="4">
        <v>48</v>
      </c>
      <c r="N8" s="4">
        <v>0</v>
      </c>
      <c r="O8" s="4">
        <v>29</v>
      </c>
      <c r="P8" s="4">
        <v>66</v>
      </c>
      <c r="Q8" s="4">
        <v>6</v>
      </c>
      <c r="R8" s="4">
        <v>42</v>
      </c>
      <c r="S8" s="4">
        <v>53</v>
      </c>
      <c r="T8" s="4">
        <v>5</v>
      </c>
    </row>
  </sheetData>
  <mergeCells count="12">
    <mergeCell ref="A5:A6"/>
    <mergeCell ref="B5:B6"/>
    <mergeCell ref="C5:C6"/>
    <mergeCell ref="D5:D6"/>
    <mergeCell ref="E5:E6"/>
    <mergeCell ref="L5:N5"/>
    <mergeCell ref="O5:Q5"/>
    <mergeCell ref="R5:T5"/>
    <mergeCell ref="B2:H2"/>
    <mergeCell ref="K2:O2"/>
    <mergeCell ref="F5:H5"/>
    <mergeCell ref="I5:K5"/>
  </mergeCells>
  <pageMargins left="0.25" right="0.25" top="0.75" bottom="0.75" header="0.3" footer="0.3"/>
  <pageSetup paperSize="9" scale="7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Шұғыла</vt:lpstr>
      <vt:lpstr>Балапан жиынтық</vt:lpstr>
      <vt:lpstr>Шұғыла жиынтық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2024-10-12T19:05:49Z</cp:lastPrinted>
  <dcterms:created xsi:type="dcterms:W3CDTF">2022-12-22T06:57:03Z</dcterms:created>
  <dcterms:modified xsi:type="dcterms:W3CDTF">2024-10-12T19:06:16Z</dcterms:modified>
</cp:coreProperties>
</file>